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stomer\Documents\0 Shilling Press\Bookkeeping part 2\1 The Journal\Questions\"/>
    </mc:Choice>
  </mc:AlternateContent>
  <xr:revisionPtr revIDLastSave="0" documentId="8_{BF944B88-2D36-4C71-93EE-987EB6A01735}" xr6:coauthVersionLast="45" xr6:coauthVersionMax="45" xr10:uidLastSave="{00000000-0000-0000-0000-000000000000}"/>
  <bookViews>
    <workbookView xWindow="-108" yWindow="-108" windowWidth="23256" windowHeight="12576" xr2:uid="{0E433EB7-F39B-4378-B535-E22BC3476128}"/>
  </bookViews>
  <sheets>
    <sheet name="Payroll questions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0" i="11" l="1"/>
  <c r="I59" i="11"/>
  <c r="H59" i="11"/>
  <c r="F5" i="11"/>
</calcChain>
</file>

<file path=xl/sharedStrings.xml><?xml version="1.0" encoding="utf-8"?>
<sst xmlns="http://schemas.openxmlformats.org/spreadsheetml/2006/main" count="304" uniqueCount="128">
  <si>
    <t>Account</t>
  </si>
  <si>
    <t>Debit (£)</t>
  </si>
  <si>
    <t>Credit (£)</t>
  </si>
  <si>
    <t>Dr (£)</t>
  </si>
  <si>
    <t>Cr (£)</t>
  </si>
  <si>
    <t>Payroll journals: answers to questions</t>
  </si>
  <si>
    <t>Information about a business' payroll for last month is given below:</t>
  </si>
  <si>
    <t>Gross wages</t>
  </si>
  <si>
    <t>Net wages</t>
  </si>
  <si>
    <t>PAYE tax</t>
  </si>
  <si>
    <t>Employer's NI</t>
  </si>
  <si>
    <t>Employee's NI</t>
  </si>
  <si>
    <t>Employer's pension contributions</t>
  </si>
  <si>
    <t>Employee's pension contributions</t>
  </si>
  <si>
    <t>What was the total wages cost to the business for the month?</t>
  </si>
  <si>
    <t>Court attachment orders</t>
  </si>
  <si>
    <t>Information about a business' payroll for last week is given below:</t>
  </si>
  <si>
    <t>What was the total wages cost to the business for the week?</t>
  </si>
  <si>
    <t>Use the following information to calculate the net wages payable to employees</t>
  </si>
  <si>
    <t>PAYE income tax</t>
  </si>
  <si>
    <t>Employer's NIC</t>
  </si>
  <si>
    <t>Union subscriptions</t>
  </si>
  <si>
    <t>Employees' pension contributions</t>
  </si>
  <si>
    <t>Employees' NI</t>
  </si>
  <si>
    <t>Employees' NIC</t>
  </si>
  <si>
    <t>Use the following information to calculate the gross wages payable to employees for the week</t>
  </si>
  <si>
    <t>Charitable donations</t>
  </si>
  <si>
    <t>Name</t>
  </si>
  <si>
    <t>Gross wage</t>
  </si>
  <si>
    <t>Net wage</t>
  </si>
  <si>
    <t>E'ee pension</t>
  </si>
  <si>
    <t>cont'ns</t>
  </si>
  <si>
    <t>Employees</t>
  </si>
  <si>
    <t>NI</t>
  </si>
  <si>
    <t>Employers</t>
  </si>
  <si>
    <t>E'er pension</t>
  </si>
  <si>
    <t>Luke May</t>
  </si>
  <si>
    <t>Nelly Vent</t>
  </si>
  <si>
    <t>Eve Hunter</t>
  </si>
  <si>
    <t>Clare Cure</t>
  </si>
  <si>
    <t>a) Calculate and record the missing numbers</t>
  </si>
  <si>
    <t>b) Calculate the total wages cost to the business</t>
  </si>
  <si>
    <t>A business' partially complete Payroll Summary sheet for last month is shown below.</t>
  </si>
  <si>
    <t>TOTAL</t>
  </si>
  <si>
    <t>An employee is wondering about the information contained in his payslip for last week. It includes the</t>
  </si>
  <si>
    <t xml:space="preserve">Gross pay  </t>
  </si>
  <si>
    <t>This period</t>
  </si>
  <si>
    <t>Year to date</t>
  </si>
  <si>
    <t xml:space="preserve">PAYE </t>
  </si>
  <si>
    <t>following numbers. Calculate his net pay for the week</t>
  </si>
  <si>
    <t>Net pay for the week</t>
  </si>
  <si>
    <t>Date</t>
  </si>
  <si>
    <t>Details of a business' payroll for the month ended 31-August are recorded below:</t>
  </si>
  <si>
    <t>31-Aug</t>
  </si>
  <si>
    <t>a) Write a journal to record the total payroll costs for August</t>
  </si>
  <si>
    <t>b) Write a journal to transfer the amount payable to HMRC to the HMRC account</t>
  </si>
  <si>
    <t>HMRC liabillity moved to the HMRC account (19648+8559+8056)</t>
  </si>
  <si>
    <t>c) Write a journal to transfer the pension contributions to a Pension Fund account</t>
  </si>
  <si>
    <t>account</t>
  </si>
  <si>
    <t>Total payroll costs for Aug (169880+8559+3564)</t>
  </si>
  <si>
    <t>Pension contributions due moved to a Pension Fund a/c (3564+3210)</t>
  </si>
  <si>
    <t>posted?</t>
  </si>
  <si>
    <t>e) What is the balance left in the Wages Control account after the journals are</t>
  </si>
  <si>
    <t>The payroll clerk of Taskmaster Industries has left you with the following note:</t>
  </si>
  <si>
    <t>Wages control a/c</t>
  </si>
  <si>
    <t>Hello,</t>
  </si>
  <si>
    <t>Net pay</t>
  </si>
  <si>
    <t>Employee's NIC</t>
  </si>
  <si>
    <t>Attachments of earnings orders</t>
  </si>
  <si>
    <t>Wages expense a/c</t>
  </si>
  <si>
    <t>Would you please enter the figures as necessary in the ledger accounts</t>
  </si>
  <si>
    <t>Cheers, Terry</t>
  </si>
  <si>
    <t>HMRC a/c</t>
  </si>
  <si>
    <t>Pension fund a/c</t>
  </si>
  <si>
    <t>Bank a/c</t>
  </si>
  <si>
    <t>Attachment of earnings orders a/c</t>
  </si>
  <si>
    <t>a) Calculate the total payroll cost for the week</t>
  </si>
  <si>
    <t>£</t>
  </si>
  <si>
    <t>b) Record the payroll entries for the week in the general ledger accounts</t>
  </si>
  <si>
    <t>c) Record the cheque payments mentioned in the memo in the general ledger</t>
  </si>
  <si>
    <t>accounts</t>
  </si>
  <si>
    <t>MEMO</t>
  </si>
  <si>
    <t>To: A N Accountant</t>
  </si>
  <si>
    <t>I have calculated the wages for the past week. A summary is shown below:</t>
  </si>
  <si>
    <t>I've paid all amounts by cheque apart from the tax &amp; NI which will be paid later.</t>
  </si>
  <si>
    <t xml:space="preserve">d) Write a journal to transfer the Union subscriptions orders to a Union fees </t>
  </si>
  <si>
    <t>Union subscriptions due moved to a Union fees a/c</t>
  </si>
  <si>
    <t>f) On 31st August, the business paid the net wages to its employees using BACS</t>
  </si>
  <si>
    <t>Write a journal to record the bank payment</t>
  </si>
  <si>
    <t>Payment of net wages for August</t>
  </si>
  <si>
    <t>g) Complete the wages control account below for the journals you have</t>
  </si>
  <si>
    <t>prepared and close the account down</t>
  </si>
  <si>
    <t>Details of a business' payroll for the week ended 12th Feb are recorded below:</t>
  </si>
  <si>
    <t>Income tax</t>
  </si>
  <si>
    <t>e) On 12th February, the business paid the net wages to its employees, the</t>
  </si>
  <si>
    <t>amount due to the Pension Fund and the charitable donations by bank transfer</t>
  </si>
  <si>
    <t>Write journals to record these bank payments</t>
  </si>
  <si>
    <t>Payment of net wages for w/e 12-Feb</t>
  </si>
  <si>
    <t>12-Feb</t>
  </si>
  <si>
    <t>Charitable donations moved to a charitable donations account</t>
  </si>
  <si>
    <t>Payment of pension fund liability for w/e 12-Feb</t>
  </si>
  <si>
    <t>Payment of employees' charitable donations for w/e 12-Feb</t>
  </si>
  <si>
    <t>Details of a business' payroll for the month ended 31 July are recorded below:</t>
  </si>
  <si>
    <t>Other deductions</t>
  </si>
  <si>
    <t xml:space="preserve">a) Write a journal to record the total payroll costs </t>
  </si>
  <si>
    <t>a) Write a journal to record the total payroll costs</t>
  </si>
  <si>
    <t>31-Jul</t>
  </si>
  <si>
    <t>d) Write a journal to transfer the other deductions to an other deductions</t>
  </si>
  <si>
    <t>Other deductions moved to the Other deductions account</t>
  </si>
  <si>
    <t>e) On 31 July, the business paid its net wages, the other deductions and the</t>
  </si>
  <si>
    <t>amount due to HMRC for July</t>
  </si>
  <si>
    <t>Payment of net wages for July</t>
  </si>
  <si>
    <t>Payment of other deductions for July</t>
  </si>
  <si>
    <t>Payment of July's HMRC liability</t>
  </si>
  <si>
    <t>Details of a business' payroll for the week ended 5th December are recorded below:</t>
  </si>
  <si>
    <t>On 5th December the business paid its net wages and its pension</t>
  </si>
  <si>
    <t>c) Record the bank payments in the general ledger accounts and close</t>
  </si>
  <si>
    <t>the accounts down and bring the balances down at 6th December. Nb. There is</t>
  </si>
  <si>
    <t>no need to close the Bank account down</t>
  </si>
  <si>
    <t xml:space="preserve">Employee pension contributions </t>
  </si>
  <si>
    <t xml:space="preserve">Employer pension contributions </t>
  </si>
  <si>
    <t>d) Write a journal to transfer the donations to a Charitable donations account</t>
  </si>
  <si>
    <t xml:space="preserve">Total payroll costs for w/e 12-Feb </t>
  </si>
  <si>
    <t xml:space="preserve">HMRC liabillity moved to the HMRC account </t>
  </si>
  <si>
    <t xml:space="preserve">Pension contributions due moved to a Pension Fund a/c </t>
  </si>
  <si>
    <t xml:space="preserve">Total payroll costs for July </t>
  </si>
  <si>
    <t>liabilities from its bank account</t>
  </si>
  <si>
    <t>to the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</si>
</sst>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"/>
    <numFmt numFmtId="165" formatCode="&quot;£&quot;#,##0.0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CC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5" fillId="0" borderId="1" xfId="1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6" fillId="0" borderId="1" xfId="0" applyNumberFormat="1" applyFont="1" applyBorder="1" applyAlignment="1">
      <alignment vertical="center"/>
    </xf>
    <xf numFmtId="166" fontId="6" fillId="0" borderId="1" xfId="1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5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4" fontId="0" fillId="0" borderId="0" xfId="0" applyNumberForma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17" fontId="10" fillId="0" borderId="6" xfId="0" quotePrefix="1" applyNumberFormat="1" applyFont="1" applyBorder="1" applyAlignment="1">
      <alignment horizontal="center" vertical="center"/>
    </xf>
    <xf numFmtId="17" fontId="10" fillId="0" borderId="7" xfId="0" quotePrefix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1E6D4-5EA5-4DF7-8AD4-AB53BC786EC0}">
  <sheetPr>
    <pageSetUpPr fitToPage="1"/>
  </sheetPr>
  <dimension ref="A1:N234"/>
  <sheetViews>
    <sheetView showGridLines="0" tabSelected="1" workbookViewId="0"/>
  </sheetViews>
  <sheetFormatPr defaultColWidth="11.88671875" defaultRowHeight="17.399999999999999" customHeight="1" x14ac:dyDescent="0.3"/>
  <cols>
    <col min="1" max="1" width="4.77734375" style="2" customWidth="1"/>
    <col min="2" max="2" width="11.88671875" style="1"/>
    <col min="3" max="6" width="10.77734375" style="1" customWidth="1"/>
    <col min="7" max="7" width="11.109375" style="1" bestFit="1" customWidth="1"/>
    <col min="8" max="9" width="10.77734375" style="1" customWidth="1"/>
    <col min="10" max="16384" width="11.88671875" style="1"/>
  </cols>
  <sheetData>
    <row r="1" spans="1:12" ht="17.399999999999999" customHeight="1" x14ac:dyDescent="0.3">
      <c r="A1" s="3" t="s">
        <v>5</v>
      </c>
    </row>
    <row r="3" spans="1:12" ht="17.399999999999999" customHeight="1" x14ac:dyDescent="0.3">
      <c r="A3" s="2">
        <v>1</v>
      </c>
      <c r="B3" s="1" t="s">
        <v>6</v>
      </c>
    </row>
    <row r="4" spans="1:12" ht="17.399999999999999" customHeight="1" x14ac:dyDescent="0.3">
      <c r="C4" s="1" t="s">
        <v>7</v>
      </c>
      <c r="F4" s="7">
        <v>161356.32999999999</v>
      </c>
      <c r="G4" s="8"/>
      <c r="I4" s="9"/>
    </row>
    <row r="5" spans="1:12" ht="17.399999999999999" customHeight="1" x14ac:dyDescent="0.3">
      <c r="C5" s="1" t="s">
        <v>8</v>
      </c>
      <c r="F5" s="7">
        <f>F4-F6-F8-F10</f>
        <v>127904.16999999998</v>
      </c>
      <c r="G5" s="9"/>
      <c r="I5" s="9"/>
      <c r="L5" s="8"/>
    </row>
    <row r="6" spans="1:12" ht="17.399999999999999" customHeight="1" x14ac:dyDescent="0.3">
      <c r="C6" s="1" t="s">
        <v>9</v>
      </c>
      <c r="F6" s="7">
        <v>18995.25</v>
      </c>
      <c r="G6" s="9"/>
      <c r="I6" s="9"/>
      <c r="L6" s="8"/>
    </row>
    <row r="7" spans="1:12" ht="17.399999999999999" customHeight="1" x14ac:dyDescent="0.3">
      <c r="C7" s="1" t="s">
        <v>10</v>
      </c>
      <c r="F7" s="7">
        <v>8448.15</v>
      </c>
      <c r="G7" s="8"/>
      <c r="I7" s="9"/>
      <c r="L7" s="8"/>
    </row>
    <row r="8" spans="1:12" ht="17.399999999999999" customHeight="1" x14ac:dyDescent="0.3">
      <c r="C8" s="1" t="s">
        <v>23</v>
      </c>
      <c r="F8" s="7">
        <v>7998.66</v>
      </c>
      <c r="G8" s="9"/>
      <c r="I8" s="9"/>
      <c r="L8" s="8"/>
    </row>
    <row r="9" spans="1:12" ht="17.399999999999999" customHeight="1" x14ac:dyDescent="0.3">
      <c r="C9" s="1" t="s">
        <v>12</v>
      </c>
      <c r="F9" s="7">
        <v>5881</v>
      </c>
      <c r="G9" s="8"/>
    </row>
    <row r="10" spans="1:12" ht="17.399999999999999" customHeight="1" thickBot="1" x14ac:dyDescent="0.35">
      <c r="C10" s="1" t="s">
        <v>22</v>
      </c>
      <c r="F10" s="7">
        <v>6458.25</v>
      </c>
      <c r="G10" s="9"/>
    </row>
    <row r="11" spans="1:12" ht="17.399999999999999" customHeight="1" thickBot="1" x14ac:dyDescent="0.35">
      <c r="B11" s="1" t="s">
        <v>14</v>
      </c>
      <c r="G11" s="10"/>
    </row>
    <row r="15" spans="1:12" ht="17.399999999999999" customHeight="1" x14ac:dyDescent="0.3">
      <c r="A15" s="2">
        <v>2</v>
      </c>
      <c r="B15" s="1" t="s">
        <v>16</v>
      </c>
    </row>
    <row r="16" spans="1:12" ht="17.399999999999999" customHeight="1" x14ac:dyDescent="0.3">
      <c r="C16" s="1" t="s">
        <v>23</v>
      </c>
      <c r="F16" s="5">
        <v>1163</v>
      </c>
      <c r="G16" s="9"/>
      <c r="I16" s="9"/>
    </row>
    <row r="17" spans="1:12" ht="17.399999999999999" customHeight="1" x14ac:dyDescent="0.3">
      <c r="C17" s="1" t="s">
        <v>22</v>
      </c>
      <c r="F17" s="5">
        <v>825</v>
      </c>
      <c r="G17" s="9"/>
      <c r="I17" s="9"/>
      <c r="L17" s="8"/>
    </row>
    <row r="18" spans="1:12" ht="17.399999999999999" customHeight="1" x14ac:dyDescent="0.3">
      <c r="C18" s="1" t="s">
        <v>10</v>
      </c>
      <c r="F18" s="5">
        <v>1340</v>
      </c>
      <c r="G18" s="11"/>
      <c r="I18" s="9"/>
      <c r="L18" s="8"/>
    </row>
    <row r="19" spans="1:12" ht="17.399999999999999" customHeight="1" x14ac:dyDescent="0.3">
      <c r="C19" s="1" t="s">
        <v>12</v>
      </c>
      <c r="F19" s="5">
        <v>776</v>
      </c>
      <c r="G19" s="11"/>
      <c r="I19" s="9"/>
      <c r="L19" s="8"/>
    </row>
    <row r="20" spans="1:12" ht="17.399999999999999" customHeight="1" x14ac:dyDescent="0.3">
      <c r="C20" s="1" t="s">
        <v>7</v>
      </c>
      <c r="F20" s="5">
        <v>22684</v>
      </c>
      <c r="G20" s="11"/>
      <c r="I20" s="9"/>
      <c r="L20" s="8"/>
    </row>
    <row r="21" spans="1:12" ht="17.399999999999999" customHeight="1" x14ac:dyDescent="0.3">
      <c r="C21" s="1" t="s">
        <v>9</v>
      </c>
      <c r="F21" s="5">
        <v>3065</v>
      </c>
      <c r="G21" s="11"/>
    </row>
    <row r="22" spans="1:12" ht="17.399999999999999" customHeight="1" thickBot="1" x14ac:dyDescent="0.35">
      <c r="C22" s="1" t="s">
        <v>15</v>
      </c>
      <c r="F22" s="5">
        <v>602</v>
      </c>
      <c r="G22" s="11"/>
    </row>
    <row r="23" spans="1:12" ht="17.399999999999999" customHeight="1" thickBot="1" x14ac:dyDescent="0.35">
      <c r="B23" s="1" t="s">
        <v>17</v>
      </c>
      <c r="G23" s="12"/>
    </row>
    <row r="24" spans="1:12" ht="17.399999999999999" customHeight="1" x14ac:dyDescent="0.3">
      <c r="G24" s="62"/>
    </row>
    <row r="27" spans="1:12" ht="17.399999999999999" customHeight="1" x14ac:dyDescent="0.3">
      <c r="A27" s="2">
        <v>3</v>
      </c>
      <c r="B27" s="1" t="s">
        <v>18</v>
      </c>
    </row>
    <row r="28" spans="1:12" ht="17.399999999999999" customHeight="1" x14ac:dyDescent="0.3">
      <c r="C28" s="1" t="s">
        <v>7</v>
      </c>
      <c r="F28" s="5">
        <v>55642</v>
      </c>
      <c r="G28" s="11"/>
      <c r="I28" s="9"/>
      <c r="J28" s="9"/>
      <c r="K28" s="9"/>
      <c r="L28" s="9"/>
    </row>
    <row r="29" spans="1:12" ht="17.399999999999999" customHeight="1" x14ac:dyDescent="0.3">
      <c r="C29" s="1" t="s">
        <v>19</v>
      </c>
      <c r="F29" s="5">
        <v>9058</v>
      </c>
      <c r="G29" s="11"/>
      <c r="I29" s="9"/>
      <c r="J29" s="9"/>
      <c r="K29" s="9"/>
      <c r="L29" s="11"/>
    </row>
    <row r="30" spans="1:12" ht="17.399999999999999" customHeight="1" x14ac:dyDescent="0.3">
      <c r="C30" s="1" t="s">
        <v>24</v>
      </c>
      <c r="F30" s="5">
        <v>4452</v>
      </c>
      <c r="G30" s="11"/>
      <c r="I30" s="9"/>
      <c r="J30" s="9"/>
      <c r="K30" s="9"/>
      <c r="L30" s="11"/>
    </row>
    <row r="31" spans="1:12" ht="17.399999999999999" customHeight="1" x14ac:dyDescent="0.3">
      <c r="C31" s="1" t="s">
        <v>20</v>
      </c>
      <c r="F31" s="5">
        <v>5002</v>
      </c>
      <c r="G31" s="11"/>
      <c r="I31" s="9"/>
      <c r="J31" s="9"/>
      <c r="K31" s="9"/>
      <c r="L31" s="11"/>
    </row>
    <row r="32" spans="1:12" ht="17.399999999999999" customHeight="1" x14ac:dyDescent="0.3">
      <c r="C32" s="1" t="s">
        <v>21</v>
      </c>
      <c r="F32" s="5">
        <v>335</v>
      </c>
      <c r="G32" s="11"/>
      <c r="I32" s="9"/>
      <c r="J32" s="9"/>
      <c r="K32" s="9"/>
      <c r="L32" s="11"/>
    </row>
    <row r="33" spans="1:12" ht="17.399999999999999" customHeight="1" x14ac:dyDescent="0.3">
      <c r="C33" s="1" t="s">
        <v>22</v>
      </c>
      <c r="F33" s="5">
        <v>1508</v>
      </c>
      <c r="G33" s="11"/>
      <c r="I33" s="9"/>
      <c r="J33" s="9"/>
      <c r="K33" s="9"/>
      <c r="L33" s="11"/>
    </row>
    <row r="34" spans="1:12" ht="17.399999999999999" customHeight="1" thickBot="1" x14ac:dyDescent="0.35">
      <c r="C34" s="1" t="s">
        <v>12</v>
      </c>
      <c r="F34" s="5">
        <v>1855</v>
      </c>
      <c r="G34" s="11"/>
      <c r="I34" s="9"/>
      <c r="J34" s="9"/>
      <c r="K34" s="9"/>
      <c r="L34" s="11"/>
    </row>
    <row r="35" spans="1:12" ht="17.399999999999999" customHeight="1" thickBot="1" x14ac:dyDescent="0.35">
      <c r="C35" s="1" t="s">
        <v>8</v>
      </c>
      <c r="G35" s="12"/>
    </row>
    <row r="39" spans="1:12" ht="17.399999999999999" customHeight="1" x14ac:dyDescent="0.3">
      <c r="A39" s="2">
        <v>4</v>
      </c>
      <c r="B39" s="1" t="s">
        <v>25</v>
      </c>
    </row>
    <row r="40" spans="1:12" ht="17.399999999999999" customHeight="1" x14ac:dyDescent="0.3">
      <c r="C40" s="1" t="s">
        <v>19</v>
      </c>
      <c r="F40" s="5">
        <v>451</v>
      </c>
      <c r="G40" s="11"/>
      <c r="I40" s="9"/>
      <c r="J40" s="9"/>
      <c r="K40" s="9"/>
      <c r="L40" s="9"/>
    </row>
    <row r="41" spans="1:12" ht="17.399999999999999" customHeight="1" x14ac:dyDescent="0.3">
      <c r="C41" s="1" t="s">
        <v>8</v>
      </c>
      <c r="F41" s="5">
        <v>3005</v>
      </c>
      <c r="G41" s="11"/>
      <c r="I41" s="9"/>
      <c r="J41" s="9"/>
      <c r="K41" s="9"/>
      <c r="L41" s="11"/>
    </row>
    <row r="42" spans="1:12" ht="17.399999999999999" customHeight="1" x14ac:dyDescent="0.3">
      <c r="C42" s="1" t="s">
        <v>12</v>
      </c>
      <c r="F42" s="5">
        <v>116</v>
      </c>
      <c r="G42" s="11"/>
      <c r="I42" s="9"/>
      <c r="J42" s="9"/>
      <c r="K42" s="9"/>
      <c r="L42" s="11"/>
    </row>
    <row r="43" spans="1:12" ht="17.399999999999999" customHeight="1" x14ac:dyDescent="0.3">
      <c r="C43" s="1" t="s">
        <v>20</v>
      </c>
      <c r="F43" s="5">
        <v>177</v>
      </c>
      <c r="G43" s="11"/>
      <c r="I43" s="9"/>
      <c r="J43" s="9"/>
      <c r="K43" s="9"/>
      <c r="L43" s="11"/>
    </row>
    <row r="44" spans="1:12" ht="17.399999999999999" customHeight="1" x14ac:dyDescent="0.3">
      <c r="C44" s="1" t="s">
        <v>22</v>
      </c>
      <c r="F44" s="5">
        <v>164</v>
      </c>
      <c r="G44" s="11"/>
      <c r="I44" s="9"/>
      <c r="J44" s="9"/>
      <c r="K44" s="9"/>
      <c r="L44" s="11"/>
    </row>
    <row r="45" spans="1:12" ht="17.399999999999999" customHeight="1" x14ac:dyDescent="0.3">
      <c r="C45" s="1" t="s">
        <v>24</v>
      </c>
      <c r="F45" s="5">
        <v>198</v>
      </c>
      <c r="G45" s="11"/>
      <c r="I45" s="9"/>
      <c r="J45" s="9"/>
      <c r="K45" s="9"/>
      <c r="L45" s="11"/>
    </row>
    <row r="46" spans="1:12" ht="17.399999999999999" customHeight="1" thickBot="1" x14ac:dyDescent="0.35">
      <c r="C46" s="1" t="s">
        <v>26</v>
      </c>
      <c r="F46" s="5">
        <v>15</v>
      </c>
      <c r="G46" s="11"/>
      <c r="I46" s="9"/>
      <c r="J46" s="9"/>
      <c r="K46" s="9"/>
      <c r="L46" s="11"/>
    </row>
    <row r="47" spans="1:12" ht="17.399999999999999" customHeight="1" thickBot="1" x14ac:dyDescent="0.35">
      <c r="C47" s="1" t="s">
        <v>7</v>
      </c>
      <c r="F47" s="5"/>
      <c r="G47" s="12"/>
    </row>
    <row r="51" spans="1:9" ht="17.399999999999999" customHeight="1" x14ac:dyDescent="0.3">
      <c r="A51" s="2">
        <v>5</v>
      </c>
      <c r="B51" s="1" t="s">
        <v>42</v>
      </c>
    </row>
    <row r="52" spans="1:9" ht="17.399999999999999" customHeight="1" x14ac:dyDescent="0.3">
      <c r="B52" s="1" t="s">
        <v>40</v>
      </c>
    </row>
    <row r="53" spans="1:9" ht="17.399999999999999" customHeight="1" x14ac:dyDescent="0.3">
      <c r="B53" s="17" t="s">
        <v>27</v>
      </c>
      <c r="C53" s="19" t="s">
        <v>28</v>
      </c>
      <c r="D53" s="19" t="s">
        <v>9</v>
      </c>
      <c r="E53" s="19" t="s">
        <v>32</v>
      </c>
      <c r="F53" s="19" t="s">
        <v>30</v>
      </c>
      <c r="G53" s="19" t="s">
        <v>29</v>
      </c>
      <c r="H53" s="19" t="s">
        <v>34</v>
      </c>
      <c r="I53" s="19" t="s">
        <v>35</v>
      </c>
    </row>
    <row r="54" spans="1:9" ht="17.399999999999999" customHeight="1" x14ac:dyDescent="0.3">
      <c r="B54" s="18"/>
      <c r="C54" s="20"/>
      <c r="D54" s="20"/>
      <c r="E54" s="20" t="s">
        <v>33</v>
      </c>
      <c r="F54" s="20" t="s">
        <v>31</v>
      </c>
      <c r="G54" s="20"/>
      <c r="H54" s="20" t="s">
        <v>33</v>
      </c>
      <c r="I54" s="20" t="s">
        <v>31</v>
      </c>
    </row>
    <row r="55" spans="1:9" ht="17.399999999999999" customHeight="1" x14ac:dyDescent="0.3">
      <c r="B55" s="13" t="s">
        <v>36</v>
      </c>
      <c r="C55" s="14">
        <v>2660</v>
      </c>
      <c r="D55" s="14">
        <v>550</v>
      </c>
      <c r="E55" s="14">
        <v>250</v>
      </c>
      <c r="F55" s="15">
        <v>266</v>
      </c>
      <c r="G55" s="21"/>
      <c r="H55" s="14">
        <v>295</v>
      </c>
      <c r="I55" s="15">
        <v>133</v>
      </c>
    </row>
    <row r="56" spans="1:9" ht="17.399999999999999" customHeight="1" x14ac:dyDescent="0.3">
      <c r="B56" s="13" t="s">
        <v>37</v>
      </c>
      <c r="C56" s="22"/>
      <c r="D56" s="14">
        <v>720</v>
      </c>
      <c r="E56" s="14">
        <v>320</v>
      </c>
      <c r="F56" s="15">
        <v>329</v>
      </c>
      <c r="G56" s="16">
        <v>1921</v>
      </c>
      <c r="H56" s="14">
        <v>380</v>
      </c>
      <c r="I56" s="15">
        <v>165</v>
      </c>
    </row>
    <row r="57" spans="1:9" ht="17.399999999999999" customHeight="1" x14ac:dyDescent="0.3">
      <c r="B57" s="13" t="s">
        <v>38</v>
      </c>
      <c r="C57" s="14">
        <v>2100</v>
      </c>
      <c r="D57" s="22"/>
      <c r="E57" s="14">
        <v>180</v>
      </c>
      <c r="F57" s="15">
        <v>210</v>
      </c>
      <c r="G57" s="16">
        <v>1360</v>
      </c>
      <c r="H57" s="14">
        <v>210</v>
      </c>
      <c r="I57" s="15">
        <v>105</v>
      </c>
    </row>
    <row r="58" spans="1:9" ht="17.399999999999999" customHeight="1" x14ac:dyDescent="0.3">
      <c r="B58" s="13" t="s">
        <v>39</v>
      </c>
      <c r="C58" s="14">
        <v>6500</v>
      </c>
      <c r="D58" s="14">
        <v>950</v>
      </c>
      <c r="E58" s="22"/>
      <c r="F58" s="15">
        <v>650</v>
      </c>
      <c r="G58" s="16">
        <v>4290</v>
      </c>
      <c r="H58" s="14">
        <v>810</v>
      </c>
      <c r="I58" s="15">
        <v>325</v>
      </c>
    </row>
    <row r="59" spans="1:9" ht="17.399999999999999" customHeight="1" x14ac:dyDescent="0.3">
      <c r="B59" s="13" t="s">
        <v>43</v>
      </c>
      <c r="C59" s="25"/>
      <c r="D59" s="25"/>
      <c r="E59" s="25"/>
      <c r="F59" s="25"/>
      <c r="G59" s="25"/>
      <c r="H59" s="15">
        <f t="shared" ref="D59:I59" si="0">SUM(H55:H58)</f>
        <v>1695</v>
      </c>
      <c r="I59" s="15">
        <f t="shared" si="0"/>
        <v>728</v>
      </c>
    </row>
    <row r="60" spans="1:9" ht="17.399999999999999" customHeight="1" thickBot="1" x14ac:dyDescent="0.35"/>
    <row r="61" spans="1:9" ht="17.399999999999999" customHeight="1" thickBot="1" x14ac:dyDescent="0.35">
      <c r="B61" s="1" t="s">
        <v>41</v>
      </c>
      <c r="H61" s="24"/>
    </row>
    <row r="62" spans="1:9" ht="17.399999999999999" customHeight="1" x14ac:dyDescent="0.3">
      <c r="B62" s="9"/>
      <c r="D62" s="9"/>
      <c r="E62" s="9"/>
      <c r="F62" s="9"/>
      <c r="G62" s="23"/>
    </row>
    <row r="63" spans="1:9" ht="17.399999999999999" customHeight="1" x14ac:dyDescent="0.3">
      <c r="B63" s="9"/>
      <c r="D63" s="9"/>
      <c r="E63" s="9"/>
      <c r="F63" s="9"/>
      <c r="G63" s="23"/>
    </row>
    <row r="65" spans="1:14" ht="17.399999999999999" customHeight="1" x14ac:dyDescent="0.3">
      <c r="A65" s="2">
        <v>6</v>
      </c>
      <c r="B65" s="1" t="s">
        <v>44</v>
      </c>
    </row>
    <row r="66" spans="1:14" ht="17.399999999999999" customHeight="1" x14ac:dyDescent="0.3">
      <c r="B66" s="1" t="s">
        <v>49</v>
      </c>
    </row>
    <row r="67" spans="1:14" ht="17.399999999999999" customHeight="1" x14ac:dyDescent="0.3">
      <c r="F67" s="1" t="s">
        <v>46</v>
      </c>
      <c r="G67" s="1" t="s">
        <v>47</v>
      </c>
      <c r="I67" s="9"/>
      <c r="J67" s="9"/>
      <c r="K67" s="9"/>
      <c r="L67" s="9"/>
    </row>
    <row r="68" spans="1:14" ht="17.399999999999999" customHeight="1" x14ac:dyDescent="0.3">
      <c r="C68" s="1" t="s">
        <v>45</v>
      </c>
      <c r="F68" s="7">
        <v>387.55</v>
      </c>
      <c r="G68" s="7">
        <v>9788</v>
      </c>
      <c r="H68" s="8"/>
      <c r="I68" s="9"/>
      <c r="J68" s="9"/>
      <c r="K68" s="9"/>
      <c r="L68" s="8"/>
    </row>
    <row r="69" spans="1:14" ht="17.399999999999999" customHeight="1" x14ac:dyDescent="0.3">
      <c r="C69" s="1" t="s">
        <v>48</v>
      </c>
      <c r="F69" s="7">
        <v>26.1</v>
      </c>
      <c r="G69" s="7">
        <v>655.1</v>
      </c>
      <c r="H69" s="8"/>
      <c r="I69" s="9"/>
      <c r="J69" s="9"/>
      <c r="K69" s="9"/>
      <c r="L69" s="8"/>
    </row>
    <row r="70" spans="1:14" ht="17.399999999999999" customHeight="1" x14ac:dyDescent="0.3">
      <c r="C70" s="1" t="s">
        <v>11</v>
      </c>
      <c r="F70" s="7">
        <v>17.66</v>
      </c>
      <c r="G70" s="7">
        <v>485.45</v>
      </c>
      <c r="H70" s="8"/>
      <c r="I70" s="9"/>
      <c r="J70" s="9"/>
      <c r="K70" s="9"/>
      <c r="L70" s="8"/>
    </row>
    <row r="71" spans="1:14" ht="17.399999999999999" customHeight="1" x14ac:dyDescent="0.3">
      <c r="C71" s="1" t="s">
        <v>13</v>
      </c>
      <c r="F71" s="7">
        <v>22.6</v>
      </c>
      <c r="G71" s="7">
        <v>522.01</v>
      </c>
      <c r="H71" s="8"/>
      <c r="I71" s="9"/>
      <c r="J71" s="9"/>
      <c r="K71" s="9"/>
      <c r="L71" s="8"/>
    </row>
    <row r="72" spans="1:14" ht="17.399999999999999" customHeight="1" x14ac:dyDescent="0.3">
      <c r="C72" s="1" t="s">
        <v>10</v>
      </c>
      <c r="F72" s="7">
        <v>20.149999999999999</v>
      </c>
      <c r="G72" s="7">
        <v>493.25</v>
      </c>
      <c r="H72" s="8"/>
      <c r="I72" s="9"/>
      <c r="J72" s="9"/>
      <c r="K72" s="9"/>
      <c r="L72" s="8"/>
    </row>
    <row r="73" spans="1:14" ht="17.399999999999999" customHeight="1" thickBot="1" x14ac:dyDescent="0.35">
      <c r="C73" s="1" t="s">
        <v>12</v>
      </c>
      <c r="F73" s="7">
        <v>26.1</v>
      </c>
      <c r="G73" s="7">
        <v>611.54999999999995</v>
      </c>
      <c r="H73" s="8"/>
    </row>
    <row r="74" spans="1:14" ht="17.399999999999999" customHeight="1" thickBot="1" x14ac:dyDescent="0.35">
      <c r="C74" s="1" t="s">
        <v>50</v>
      </c>
      <c r="F74" s="7"/>
      <c r="G74" s="7"/>
      <c r="H74" s="10"/>
    </row>
    <row r="78" spans="1:14" ht="17.399999999999999" customHeight="1" x14ac:dyDescent="0.3">
      <c r="A78" s="2">
        <v>7</v>
      </c>
      <c r="B78" s="1" t="s">
        <v>52</v>
      </c>
      <c r="I78" s="1" t="s">
        <v>85</v>
      </c>
    </row>
    <row r="79" spans="1:14" ht="17.399999999999999" customHeight="1" x14ac:dyDescent="0.3">
      <c r="B79" s="26"/>
      <c r="C79" s="1" t="s">
        <v>7</v>
      </c>
      <c r="D79" s="26"/>
      <c r="E79" s="26"/>
      <c r="F79" s="5">
        <v>169880</v>
      </c>
      <c r="G79" s="26"/>
      <c r="H79" s="26"/>
      <c r="I79" s="1" t="s">
        <v>58</v>
      </c>
    </row>
    <row r="80" spans="1:14" ht="17.399999999999999" customHeight="1" x14ac:dyDescent="0.3">
      <c r="C80" s="1" t="s">
        <v>8</v>
      </c>
      <c r="F80" s="5">
        <f>F79-F81-F84-F86-F82</f>
        <v>138554</v>
      </c>
      <c r="I80" s="17" t="s">
        <v>51</v>
      </c>
      <c r="J80" s="4" t="s">
        <v>0</v>
      </c>
      <c r="K80" s="27"/>
      <c r="L80" s="27"/>
      <c r="M80" s="6" t="s">
        <v>1</v>
      </c>
      <c r="N80" s="6" t="s">
        <v>2</v>
      </c>
    </row>
    <row r="81" spans="2:14" ht="17.399999999999999" customHeight="1" x14ac:dyDescent="0.3">
      <c r="C81" s="1" t="s">
        <v>9</v>
      </c>
      <c r="F81" s="5">
        <v>19648</v>
      </c>
      <c r="I81" s="75" t="s">
        <v>53</v>
      </c>
      <c r="J81" s="65"/>
      <c r="K81" s="66"/>
      <c r="L81" s="67"/>
      <c r="M81" s="30"/>
      <c r="N81" s="29"/>
    </row>
    <row r="82" spans="2:14" ht="17.399999999999999" customHeight="1" x14ac:dyDescent="0.3">
      <c r="C82" s="1" t="s">
        <v>21</v>
      </c>
      <c r="F82" s="5">
        <v>412</v>
      </c>
      <c r="I82" s="76"/>
      <c r="J82" s="65"/>
      <c r="K82" s="66"/>
      <c r="L82" s="67"/>
      <c r="M82" s="29"/>
      <c r="N82" s="30"/>
    </row>
    <row r="83" spans="2:14" ht="17.399999999999999" customHeight="1" x14ac:dyDescent="0.3">
      <c r="C83" s="1" t="s">
        <v>10</v>
      </c>
      <c r="F83" s="5">
        <v>8559</v>
      </c>
      <c r="I83" s="68" t="s">
        <v>86</v>
      </c>
      <c r="J83" s="28"/>
      <c r="K83" s="28"/>
      <c r="L83" s="28"/>
      <c r="M83" s="28"/>
      <c r="N83" s="31"/>
    </row>
    <row r="84" spans="2:14" ht="17.399999999999999" customHeight="1" x14ac:dyDescent="0.3">
      <c r="C84" s="1" t="s">
        <v>23</v>
      </c>
      <c r="F84" s="5">
        <v>8056</v>
      </c>
    </row>
    <row r="85" spans="2:14" ht="17.399999999999999" customHeight="1" x14ac:dyDescent="0.3">
      <c r="C85" s="1" t="s">
        <v>12</v>
      </c>
      <c r="F85" s="5">
        <v>3564</v>
      </c>
      <c r="I85" s="1" t="s">
        <v>62</v>
      </c>
    </row>
    <row r="86" spans="2:14" ht="17.399999999999999" customHeight="1" x14ac:dyDescent="0.3">
      <c r="C86" s="1" t="s">
        <v>22</v>
      </c>
      <c r="F86" s="5">
        <v>3210</v>
      </c>
      <c r="I86" s="1" t="s">
        <v>61</v>
      </c>
      <c r="J86" s="9"/>
      <c r="M86" s="11"/>
    </row>
    <row r="87" spans="2:14" ht="17.399999999999999" customHeight="1" x14ac:dyDescent="0.3">
      <c r="J87" s="9"/>
    </row>
    <row r="88" spans="2:14" ht="17.399999999999999" customHeight="1" x14ac:dyDescent="0.3">
      <c r="B88" s="1" t="s">
        <v>54</v>
      </c>
    </row>
    <row r="89" spans="2:14" ht="17.399999999999999" customHeight="1" x14ac:dyDescent="0.3">
      <c r="B89" s="17" t="s">
        <v>51</v>
      </c>
      <c r="C89" s="4" t="s">
        <v>0</v>
      </c>
      <c r="D89" s="27"/>
      <c r="E89" s="27"/>
      <c r="F89" s="6" t="s">
        <v>1</v>
      </c>
      <c r="G89" s="6" t="s">
        <v>2</v>
      </c>
      <c r="I89" s="1" t="s">
        <v>87</v>
      </c>
    </row>
    <row r="90" spans="2:14" ht="17.399999999999999" customHeight="1" x14ac:dyDescent="0.3">
      <c r="B90" s="75" t="s">
        <v>53</v>
      </c>
      <c r="C90" s="65"/>
      <c r="D90" s="66"/>
      <c r="E90" s="67"/>
      <c r="F90" s="30"/>
      <c r="G90" s="29"/>
      <c r="I90" s="1" t="s">
        <v>88</v>
      </c>
    </row>
    <row r="91" spans="2:14" ht="17.399999999999999" customHeight="1" x14ac:dyDescent="0.3">
      <c r="B91" s="76"/>
      <c r="C91" s="65"/>
      <c r="D91" s="66"/>
      <c r="E91" s="67"/>
      <c r="F91" s="29"/>
      <c r="G91" s="30"/>
      <c r="I91" s="17" t="s">
        <v>51</v>
      </c>
      <c r="J91" s="4" t="s">
        <v>0</v>
      </c>
      <c r="K91" s="27"/>
      <c r="L91" s="27"/>
      <c r="M91" s="6" t="s">
        <v>1</v>
      </c>
      <c r="N91" s="6" t="s">
        <v>2</v>
      </c>
    </row>
    <row r="92" spans="2:14" ht="17.399999999999999" customHeight="1" x14ac:dyDescent="0.3">
      <c r="B92" s="68" t="s">
        <v>59</v>
      </c>
      <c r="C92" s="28"/>
      <c r="D92" s="28"/>
      <c r="E92" s="28"/>
      <c r="F92" s="28"/>
      <c r="G92" s="31"/>
      <c r="I92" s="75" t="s">
        <v>53</v>
      </c>
      <c r="J92" s="65"/>
      <c r="K92" s="66"/>
      <c r="L92" s="67"/>
      <c r="M92" s="30"/>
      <c r="N92" s="29"/>
    </row>
    <row r="93" spans="2:14" ht="17.399999999999999" customHeight="1" x14ac:dyDescent="0.3">
      <c r="I93" s="76"/>
      <c r="J93" s="65"/>
      <c r="K93" s="66"/>
      <c r="L93" s="67"/>
      <c r="M93" s="29"/>
      <c r="N93" s="30"/>
    </row>
    <row r="94" spans="2:14" ht="17.399999999999999" customHeight="1" x14ac:dyDescent="0.3">
      <c r="B94" s="1" t="s">
        <v>55</v>
      </c>
      <c r="I94" s="68" t="s">
        <v>89</v>
      </c>
      <c r="J94" s="28"/>
      <c r="K94" s="28"/>
      <c r="L94" s="28"/>
      <c r="M94" s="28"/>
      <c r="N94" s="31"/>
    </row>
    <row r="95" spans="2:14" ht="17.399999999999999" customHeight="1" x14ac:dyDescent="0.3">
      <c r="B95" s="17" t="s">
        <v>51</v>
      </c>
      <c r="C95" s="4" t="s">
        <v>0</v>
      </c>
      <c r="D95" s="27"/>
      <c r="E95" s="27"/>
      <c r="F95" s="6" t="s">
        <v>1</v>
      </c>
      <c r="G95" s="6" t="s">
        <v>2</v>
      </c>
    </row>
    <row r="96" spans="2:14" ht="17.399999999999999" customHeight="1" x14ac:dyDescent="0.3">
      <c r="B96" s="75" t="s">
        <v>53</v>
      </c>
      <c r="C96" s="65"/>
      <c r="D96" s="66"/>
      <c r="E96" s="67"/>
      <c r="F96" s="30"/>
      <c r="G96" s="29"/>
      <c r="I96" s="1" t="s">
        <v>90</v>
      </c>
    </row>
    <row r="97" spans="1:14" ht="17.399999999999999" customHeight="1" x14ac:dyDescent="0.3">
      <c r="B97" s="76"/>
      <c r="C97" s="65"/>
      <c r="D97" s="66"/>
      <c r="E97" s="67"/>
      <c r="F97" s="29"/>
      <c r="G97" s="30"/>
      <c r="I97" s="1" t="s">
        <v>91</v>
      </c>
    </row>
    <row r="98" spans="1:14" ht="17.399999999999999" customHeight="1" x14ac:dyDescent="0.3">
      <c r="B98" s="68" t="s">
        <v>56</v>
      </c>
      <c r="C98" s="28"/>
      <c r="D98" s="28"/>
      <c r="E98" s="28"/>
      <c r="F98" s="28"/>
      <c r="G98" s="31"/>
      <c r="I98" s="59" t="s">
        <v>64</v>
      </c>
      <c r="J98" s="60"/>
      <c r="K98" s="60"/>
      <c r="L98" s="60"/>
      <c r="M98" s="60"/>
      <c r="N98" s="61"/>
    </row>
    <row r="99" spans="1:14" ht="17.399999999999999" customHeight="1" x14ac:dyDescent="0.3">
      <c r="I99" s="4"/>
      <c r="J99" s="27"/>
      <c r="K99" s="32" t="s">
        <v>3</v>
      </c>
      <c r="L99" s="4"/>
      <c r="M99" s="27"/>
      <c r="N99" s="32" t="s">
        <v>4</v>
      </c>
    </row>
    <row r="100" spans="1:14" ht="17.399999999999999" customHeight="1" x14ac:dyDescent="0.3">
      <c r="B100" s="1" t="s">
        <v>57</v>
      </c>
      <c r="I100" s="65"/>
      <c r="J100" s="67"/>
      <c r="K100" s="30"/>
      <c r="L100" s="65"/>
      <c r="M100" s="67"/>
      <c r="N100" s="30"/>
    </row>
    <row r="101" spans="1:14" ht="17.399999999999999" customHeight="1" x14ac:dyDescent="0.3">
      <c r="B101" s="17" t="s">
        <v>51</v>
      </c>
      <c r="C101" s="4" t="s">
        <v>0</v>
      </c>
      <c r="D101" s="27"/>
      <c r="E101" s="27"/>
      <c r="F101" s="6" t="s">
        <v>1</v>
      </c>
      <c r="G101" s="6" t="s">
        <v>2</v>
      </c>
      <c r="I101" s="65"/>
      <c r="J101" s="67"/>
      <c r="K101" s="30"/>
      <c r="L101" s="65"/>
      <c r="M101" s="67"/>
      <c r="N101" s="30"/>
    </row>
    <row r="102" spans="1:14" ht="17.399999999999999" customHeight="1" x14ac:dyDescent="0.3">
      <c r="B102" s="75" t="s">
        <v>53</v>
      </c>
      <c r="C102" s="65"/>
      <c r="D102" s="66"/>
      <c r="E102" s="67"/>
      <c r="F102" s="30"/>
      <c r="G102" s="29"/>
      <c r="I102" s="65"/>
      <c r="J102" s="67"/>
      <c r="K102" s="30"/>
      <c r="L102" s="65"/>
      <c r="M102" s="67"/>
      <c r="N102" s="30"/>
    </row>
    <row r="103" spans="1:14" ht="17.399999999999999" customHeight="1" x14ac:dyDescent="0.3">
      <c r="B103" s="76"/>
      <c r="C103" s="65"/>
      <c r="D103" s="66"/>
      <c r="E103" s="67"/>
      <c r="F103" s="29"/>
      <c r="G103" s="30"/>
      <c r="I103" s="65"/>
      <c r="J103" s="67"/>
      <c r="K103" s="30"/>
      <c r="L103" s="65"/>
      <c r="M103" s="67"/>
      <c r="N103" s="30"/>
    </row>
    <row r="104" spans="1:14" ht="17.399999999999999" customHeight="1" x14ac:dyDescent="0.3">
      <c r="B104" s="68" t="s">
        <v>60</v>
      </c>
      <c r="C104" s="28"/>
      <c r="D104" s="28"/>
      <c r="E104" s="28"/>
      <c r="F104" s="28"/>
      <c r="G104" s="31"/>
      <c r="I104" s="65"/>
      <c r="J104" s="67"/>
      <c r="K104" s="30"/>
      <c r="L104" s="65"/>
      <c r="M104" s="67"/>
      <c r="N104" s="30"/>
    </row>
    <row r="108" spans="1:14" ht="17.399999999999999" customHeight="1" x14ac:dyDescent="0.3">
      <c r="A108" s="2">
        <v>8</v>
      </c>
      <c r="B108" s="1" t="s">
        <v>92</v>
      </c>
      <c r="I108" s="1" t="s">
        <v>121</v>
      </c>
    </row>
    <row r="109" spans="1:14" ht="17.399999999999999" customHeight="1" x14ac:dyDescent="0.3">
      <c r="B109" s="26"/>
      <c r="C109" s="1" t="s">
        <v>23</v>
      </c>
      <c r="F109" s="5">
        <v>1291</v>
      </c>
      <c r="G109" s="26"/>
      <c r="H109" s="26"/>
      <c r="I109" s="17" t="s">
        <v>51</v>
      </c>
      <c r="J109" s="4" t="s">
        <v>0</v>
      </c>
      <c r="K109" s="27"/>
      <c r="L109" s="27"/>
      <c r="M109" s="6" t="s">
        <v>1</v>
      </c>
      <c r="N109" s="6" t="s">
        <v>2</v>
      </c>
    </row>
    <row r="110" spans="1:14" ht="17.399999999999999" customHeight="1" x14ac:dyDescent="0.3">
      <c r="C110" s="1" t="s">
        <v>22</v>
      </c>
      <c r="F110" s="5">
        <v>920</v>
      </c>
      <c r="I110" s="75" t="s">
        <v>98</v>
      </c>
      <c r="J110" s="65"/>
      <c r="K110" s="66"/>
      <c r="L110" s="67"/>
      <c r="M110" s="30"/>
      <c r="N110" s="29"/>
    </row>
    <row r="111" spans="1:14" ht="17.399999999999999" customHeight="1" x14ac:dyDescent="0.3">
      <c r="C111" s="1" t="s">
        <v>10</v>
      </c>
      <c r="F111" s="5">
        <v>1540</v>
      </c>
      <c r="I111" s="76"/>
      <c r="J111" s="65"/>
      <c r="K111" s="66"/>
      <c r="L111" s="67"/>
      <c r="M111" s="29"/>
      <c r="N111" s="30"/>
    </row>
    <row r="112" spans="1:14" ht="17.399999999999999" customHeight="1" x14ac:dyDescent="0.3">
      <c r="C112" s="1" t="s">
        <v>12</v>
      </c>
      <c r="F112" s="5">
        <v>1005</v>
      </c>
      <c r="I112" s="70" t="s">
        <v>99</v>
      </c>
      <c r="J112" s="71"/>
      <c r="K112" s="71"/>
      <c r="L112" s="71"/>
      <c r="M112" s="71"/>
      <c r="N112" s="72"/>
    </row>
    <row r="113" spans="2:14" ht="17.399999999999999" customHeight="1" x14ac:dyDescent="0.3">
      <c r="C113" s="1" t="s">
        <v>7</v>
      </c>
      <c r="D113" s="26"/>
      <c r="E113" s="26"/>
      <c r="F113" s="5">
        <v>31689</v>
      </c>
    </row>
    <row r="114" spans="2:14" ht="17.399999999999999" customHeight="1" x14ac:dyDescent="0.3">
      <c r="C114" s="1" t="s">
        <v>93</v>
      </c>
      <c r="F114" s="5">
        <v>2987</v>
      </c>
      <c r="I114" s="1" t="s">
        <v>94</v>
      </c>
    </row>
    <row r="115" spans="2:14" ht="17.399999999999999" customHeight="1" x14ac:dyDescent="0.3">
      <c r="C115" s="1" t="s">
        <v>26</v>
      </c>
      <c r="F115" s="5">
        <v>250</v>
      </c>
      <c r="I115" s="1" t="s">
        <v>95</v>
      </c>
    </row>
    <row r="116" spans="2:14" ht="17.399999999999999" customHeight="1" x14ac:dyDescent="0.3">
      <c r="I116" s="1" t="s">
        <v>96</v>
      </c>
      <c r="J116" s="9"/>
      <c r="M116" s="11"/>
    </row>
    <row r="117" spans="2:14" ht="17.399999999999999" customHeight="1" x14ac:dyDescent="0.3">
      <c r="B117" s="1" t="s">
        <v>104</v>
      </c>
      <c r="I117" s="17" t="s">
        <v>51</v>
      </c>
      <c r="J117" s="4" t="s">
        <v>0</v>
      </c>
      <c r="K117" s="27"/>
      <c r="L117" s="27"/>
      <c r="M117" s="6" t="s">
        <v>1</v>
      </c>
      <c r="N117" s="6" t="s">
        <v>2</v>
      </c>
    </row>
    <row r="118" spans="2:14" ht="17.399999999999999" customHeight="1" x14ac:dyDescent="0.3">
      <c r="B118" s="17" t="s">
        <v>51</v>
      </c>
      <c r="C118" s="4" t="s">
        <v>0</v>
      </c>
      <c r="D118" s="27"/>
      <c r="E118" s="27"/>
      <c r="F118" s="6" t="s">
        <v>1</v>
      </c>
      <c r="G118" s="6" t="s">
        <v>2</v>
      </c>
      <c r="I118" s="75" t="s">
        <v>98</v>
      </c>
      <c r="J118" s="65"/>
      <c r="K118" s="66"/>
      <c r="L118" s="67"/>
      <c r="M118" s="30"/>
      <c r="N118" s="29"/>
    </row>
    <row r="119" spans="2:14" ht="17.399999999999999" customHeight="1" x14ac:dyDescent="0.3">
      <c r="B119" s="75" t="s">
        <v>98</v>
      </c>
      <c r="C119" s="65"/>
      <c r="D119" s="66"/>
      <c r="E119" s="67"/>
      <c r="F119" s="30"/>
      <c r="G119" s="29"/>
      <c r="I119" s="76"/>
      <c r="J119" s="65"/>
      <c r="K119" s="66"/>
      <c r="L119" s="67"/>
      <c r="M119" s="29"/>
      <c r="N119" s="30"/>
    </row>
    <row r="120" spans="2:14" ht="17.399999999999999" customHeight="1" x14ac:dyDescent="0.3">
      <c r="B120" s="76"/>
      <c r="C120" s="65"/>
      <c r="D120" s="66"/>
      <c r="E120" s="67"/>
      <c r="F120" s="29"/>
      <c r="G120" s="30"/>
      <c r="I120" s="54" t="s">
        <v>97</v>
      </c>
      <c r="J120" s="28"/>
      <c r="K120" s="28"/>
      <c r="L120" s="28"/>
      <c r="M120" s="28"/>
      <c r="N120" s="31"/>
    </row>
    <row r="121" spans="2:14" ht="17.399999999999999" customHeight="1" x14ac:dyDescent="0.3">
      <c r="B121" s="70" t="s">
        <v>122</v>
      </c>
      <c r="C121" s="71"/>
      <c r="D121" s="71"/>
      <c r="E121" s="71"/>
      <c r="F121" s="71"/>
      <c r="G121" s="72"/>
    </row>
    <row r="122" spans="2:14" ht="17.399999999999999" customHeight="1" x14ac:dyDescent="0.3">
      <c r="B122" s="69"/>
      <c r="I122" s="17" t="s">
        <v>51</v>
      </c>
      <c r="J122" s="4" t="s">
        <v>0</v>
      </c>
      <c r="K122" s="27"/>
      <c r="L122" s="27"/>
      <c r="M122" s="6" t="s">
        <v>1</v>
      </c>
      <c r="N122" s="6" t="s">
        <v>2</v>
      </c>
    </row>
    <row r="123" spans="2:14" ht="17.399999999999999" customHeight="1" x14ac:dyDescent="0.3">
      <c r="B123" s="1" t="s">
        <v>55</v>
      </c>
      <c r="I123" s="75" t="s">
        <v>98</v>
      </c>
      <c r="J123" s="65"/>
      <c r="K123" s="66"/>
      <c r="L123" s="67"/>
      <c r="M123" s="30"/>
      <c r="N123" s="29"/>
    </row>
    <row r="124" spans="2:14" ht="17.399999999999999" customHeight="1" x14ac:dyDescent="0.3">
      <c r="B124" s="17" t="s">
        <v>51</v>
      </c>
      <c r="C124" s="4" t="s">
        <v>0</v>
      </c>
      <c r="D124" s="27"/>
      <c r="E124" s="27"/>
      <c r="F124" s="6" t="s">
        <v>1</v>
      </c>
      <c r="G124" s="6" t="s">
        <v>2</v>
      </c>
      <c r="I124" s="76"/>
      <c r="J124" s="65"/>
      <c r="K124" s="66"/>
      <c r="L124" s="67"/>
      <c r="M124" s="29"/>
      <c r="N124" s="30"/>
    </row>
    <row r="125" spans="2:14" ht="17.399999999999999" customHeight="1" x14ac:dyDescent="0.3">
      <c r="B125" s="75" t="s">
        <v>98</v>
      </c>
      <c r="C125" s="65"/>
      <c r="D125" s="66"/>
      <c r="E125" s="67"/>
      <c r="F125" s="30"/>
      <c r="G125" s="29"/>
      <c r="I125" s="54" t="s">
        <v>100</v>
      </c>
      <c r="J125" s="28"/>
      <c r="K125" s="28"/>
      <c r="L125" s="28"/>
      <c r="M125" s="28"/>
      <c r="N125" s="31"/>
    </row>
    <row r="126" spans="2:14" ht="17.399999999999999" customHeight="1" x14ac:dyDescent="0.3">
      <c r="B126" s="76"/>
      <c r="C126" s="65"/>
      <c r="D126" s="66"/>
      <c r="E126" s="67"/>
      <c r="F126" s="29"/>
      <c r="G126" s="30"/>
      <c r="I126" s="26"/>
      <c r="J126" s="26"/>
      <c r="K126" s="26"/>
      <c r="L126" s="26"/>
      <c r="M126" s="26"/>
      <c r="N126" s="26"/>
    </row>
    <row r="127" spans="2:14" ht="17.399999999999999" customHeight="1" x14ac:dyDescent="0.3">
      <c r="B127" s="70" t="s">
        <v>123</v>
      </c>
      <c r="C127" s="71"/>
      <c r="D127" s="71"/>
      <c r="E127" s="71"/>
      <c r="F127" s="71"/>
      <c r="G127" s="72"/>
      <c r="I127" s="17" t="s">
        <v>51</v>
      </c>
      <c r="J127" s="4" t="s">
        <v>0</v>
      </c>
      <c r="K127" s="27"/>
      <c r="L127" s="27"/>
      <c r="M127" s="6" t="s">
        <v>1</v>
      </c>
      <c r="N127" s="6" t="s">
        <v>2</v>
      </c>
    </row>
    <row r="128" spans="2:14" ht="17.399999999999999" customHeight="1" x14ac:dyDescent="0.3">
      <c r="I128" s="75" t="s">
        <v>98</v>
      </c>
      <c r="J128" s="65"/>
      <c r="K128" s="66"/>
      <c r="L128" s="67"/>
      <c r="M128" s="30"/>
      <c r="N128" s="29"/>
    </row>
    <row r="129" spans="1:14" ht="17.399999999999999" customHeight="1" x14ac:dyDescent="0.3">
      <c r="B129" s="1" t="s">
        <v>57</v>
      </c>
      <c r="I129" s="76"/>
      <c r="J129" s="65"/>
      <c r="K129" s="66"/>
      <c r="L129" s="67"/>
      <c r="M129" s="29"/>
      <c r="N129" s="30"/>
    </row>
    <row r="130" spans="1:14" ht="17.399999999999999" customHeight="1" x14ac:dyDescent="0.3">
      <c r="B130" s="17" t="s">
        <v>51</v>
      </c>
      <c r="C130" s="4" t="s">
        <v>0</v>
      </c>
      <c r="D130" s="27"/>
      <c r="E130" s="27"/>
      <c r="F130" s="6" t="s">
        <v>1</v>
      </c>
      <c r="G130" s="6" t="s">
        <v>2</v>
      </c>
      <c r="I130" s="54" t="s">
        <v>101</v>
      </c>
      <c r="J130" s="28"/>
      <c r="K130" s="28"/>
      <c r="L130" s="28"/>
      <c r="M130" s="28"/>
      <c r="N130" s="31"/>
    </row>
    <row r="131" spans="1:14" ht="17.399999999999999" customHeight="1" x14ac:dyDescent="0.3">
      <c r="B131" s="75" t="s">
        <v>98</v>
      </c>
      <c r="C131" s="65"/>
      <c r="D131" s="66"/>
      <c r="E131" s="67"/>
      <c r="F131" s="30"/>
      <c r="G131" s="29"/>
    </row>
    <row r="132" spans="1:14" ht="17.399999999999999" customHeight="1" x14ac:dyDescent="0.3">
      <c r="B132" s="76"/>
      <c r="C132" s="65"/>
      <c r="D132" s="66"/>
      <c r="E132" s="67"/>
      <c r="F132" s="29"/>
      <c r="G132" s="30"/>
      <c r="I132" s="52"/>
      <c r="J132" s="52"/>
      <c r="K132" s="53"/>
      <c r="L132" s="52"/>
      <c r="M132" s="52"/>
      <c r="N132" s="53"/>
    </row>
    <row r="133" spans="1:14" ht="17.399999999999999" customHeight="1" x14ac:dyDescent="0.3">
      <c r="B133" s="70" t="s">
        <v>124</v>
      </c>
      <c r="C133" s="71"/>
      <c r="D133" s="71"/>
      <c r="E133" s="71"/>
      <c r="F133" s="71"/>
      <c r="G133" s="72"/>
      <c r="I133" s="52"/>
      <c r="J133" s="52"/>
      <c r="K133" s="53"/>
      <c r="L133" s="52"/>
      <c r="M133" s="52"/>
      <c r="N133" s="53"/>
    </row>
    <row r="134" spans="1:14" ht="17.399999999999999" customHeight="1" x14ac:dyDescent="0.3">
      <c r="I134" s="52"/>
      <c r="J134" s="52"/>
      <c r="K134" s="53"/>
      <c r="L134" s="52"/>
      <c r="M134" s="52"/>
      <c r="N134" s="53"/>
    </row>
    <row r="135" spans="1:14" ht="17.399999999999999" customHeight="1" x14ac:dyDescent="0.3">
      <c r="I135" s="52"/>
      <c r="J135" s="52"/>
      <c r="K135" s="53"/>
      <c r="L135" s="52"/>
      <c r="M135" s="52"/>
      <c r="N135" s="53"/>
    </row>
    <row r="136" spans="1:14" ht="17.399999999999999" customHeight="1" x14ac:dyDescent="0.3">
      <c r="I136" s="52"/>
      <c r="J136" s="52"/>
      <c r="K136" s="53"/>
      <c r="L136" s="52"/>
      <c r="M136" s="52"/>
      <c r="N136" s="53"/>
    </row>
    <row r="137" spans="1:14" ht="17.399999999999999" customHeight="1" x14ac:dyDescent="0.3">
      <c r="A137" s="2">
        <v>9</v>
      </c>
      <c r="B137" s="1" t="s">
        <v>102</v>
      </c>
      <c r="I137" s="1" t="s">
        <v>107</v>
      </c>
    </row>
    <row r="138" spans="1:14" ht="17.399999999999999" customHeight="1" x14ac:dyDescent="0.3">
      <c r="B138" s="26"/>
      <c r="C138" s="1" t="s">
        <v>8</v>
      </c>
      <c r="D138" s="26"/>
      <c r="E138" s="26"/>
      <c r="F138" s="5">
        <v>6158</v>
      </c>
      <c r="G138" s="26"/>
      <c r="H138" s="26"/>
      <c r="I138" s="1" t="s">
        <v>58</v>
      </c>
    </row>
    <row r="139" spans="1:14" ht="17.399999999999999" customHeight="1" x14ac:dyDescent="0.3">
      <c r="C139" s="1" t="s">
        <v>19</v>
      </c>
      <c r="F139" s="5">
        <v>946</v>
      </c>
      <c r="I139" s="17" t="s">
        <v>51</v>
      </c>
      <c r="J139" s="4" t="s">
        <v>0</v>
      </c>
      <c r="K139" s="27"/>
      <c r="L139" s="27"/>
      <c r="M139" s="6" t="s">
        <v>1</v>
      </c>
      <c r="N139" s="6" t="s">
        <v>2</v>
      </c>
    </row>
    <row r="140" spans="1:14" ht="17.399999999999999" customHeight="1" x14ac:dyDescent="0.3">
      <c r="C140" s="1" t="s">
        <v>10</v>
      </c>
      <c r="F140" s="5">
        <v>532</v>
      </c>
      <c r="I140" s="75" t="s">
        <v>106</v>
      </c>
      <c r="J140" s="65"/>
      <c r="K140" s="66"/>
      <c r="L140" s="67"/>
      <c r="M140" s="30"/>
      <c r="N140" s="29"/>
    </row>
    <row r="141" spans="1:14" ht="17.399999999999999" customHeight="1" x14ac:dyDescent="0.3">
      <c r="C141" s="1" t="s">
        <v>23</v>
      </c>
      <c r="F141" s="5">
        <v>498</v>
      </c>
      <c r="I141" s="76"/>
      <c r="J141" s="65"/>
      <c r="K141" s="66"/>
      <c r="L141" s="67"/>
      <c r="M141" s="29"/>
      <c r="N141" s="30"/>
    </row>
    <row r="142" spans="1:14" ht="17.399999999999999" customHeight="1" x14ac:dyDescent="0.3">
      <c r="C142" s="1" t="s">
        <v>12</v>
      </c>
      <c r="F142" s="5">
        <v>372</v>
      </c>
      <c r="I142" s="68" t="s">
        <v>108</v>
      </c>
      <c r="J142" s="28"/>
      <c r="K142" s="28"/>
      <c r="L142" s="28"/>
      <c r="M142" s="28"/>
      <c r="N142" s="31"/>
    </row>
    <row r="143" spans="1:14" ht="17.399999999999999" customHeight="1" x14ac:dyDescent="0.3">
      <c r="C143" s="1" t="s">
        <v>22</v>
      </c>
      <c r="F143" s="5">
        <v>367</v>
      </c>
    </row>
    <row r="144" spans="1:14" ht="17.399999999999999" customHeight="1" x14ac:dyDescent="0.3">
      <c r="C144" s="1" t="s">
        <v>103</v>
      </c>
      <c r="F144" s="5">
        <v>183</v>
      </c>
      <c r="I144" s="1" t="s">
        <v>109</v>
      </c>
    </row>
    <row r="145" spans="2:14" ht="17.399999999999999" customHeight="1" x14ac:dyDescent="0.3">
      <c r="I145" s="1" t="s">
        <v>110</v>
      </c>
    </row>
    <row r="146" spans="2:14" ht="17.399999999999999" customHeight="1" x14ac:dyDescent="0.3">
      <c r="B146" s="1" t="s">
        <v>105</v>
      </c>
      <c r="I146" s="1" t="s">
        <v>96</v>
      </c>
      <c r="J146" s="9"/>
      <c r="M146" s="11"/>
    </row>
    <row r="147" spans="2:14" ht="17.399999999999999" customHeight="1" x14ac:dyDescent="0.3">
      <c r="B147" s="17" t="s">
        <v>51</v>
      </c>
      <c r="C147" s="4" t="s">
        <v>0</v>
      </c>
      <c r="D147" s="27"/>
      <c r="E147" s="27"/>
      <c r="F147" s="6" t="s">
        <v>1</v>
      </c>
      <c r="G147" s="6" t="s">
        <v>2</v>
      </c>
      <c r="I147" s="17" t="s">
        <v>51</v>
      </c>
      <c r="J147" s="4" t="s">
        <v>0</v>
      </c>
      <c r="K147" s="27"/>
      <c r="L147" s="27"/>
      <c r="M147" s="6" t="s">
        <v>1</v>
      </c>
      <c r="N147" s="6" t="s">
        <v>2</v>
      </c>
    </row>
    <row r="148" spans="2:14" ht="17.399999999999999" customHeight="1" x14ac:dyDescent="0.3">
      <c r="B148" s="75" t="s">
        <v>106</v>
      </c>
      <c r="C148" s="65"/>
      <c r="D148" s="66"/>
      <c r="E148" s="67"/>
      <c r="F148" s="30"/>
      <c r="G148" s="29"/>
      <c r="I148" s="75" t="s">
        <v>106</v>
      </c>
      <c r="J148" s="65"/>
      <c r="K148" s="66"/>
      <c r="L148" s="67"/>
      <c r="M148" s="30"/>
      <c r="N148" s="29"/>
    </row>
    <row r="149" spans="2:14" ht="17.399999999999999" customHeight="1" x14ac:dyDescent="0.3">
      <c r="B149" s="76"/>
      <c r="C149" s="65"/>
      <c r="D149" s="66"/>
      <c r="E149" s="67"/>
      <c r="F149" s="29"/>
      <c r="G149" s="30"/>
      <c r="I149" s="76"/>
      <c r="J149" s="65"/>
      <c r="K149" s="66"/>
      <c r="L149" s="67"/>
      <c r="M149" s="29"/>
      <c r="N149" s="30"/>
    </row>
    <row r="150" spans="2:14" ht="17.399999999999999" customHeight="1" x14ac:dyDescent="0.3">
      <c r="B150" s="68" t="s">
        <v>125</v>
      </c>
      <c r="C150" s="28"/>
      <c r="D150" s="28"/>
      <c r="E150" s="28"/>
      <c r="F150" s="28"/>
      <c r="G150" s="31"/>
      <c r="I150" s="54" t="s">
        <v>111</v>
      </c>
      <c r="J150" s="28"/>
      <c r="K150" s="28"/>
      <c r="L150" s="28"/>
      <c r="M150" s="28"/>
      <c r="N150" s="31"/>
    </row>
    <row r="152" spans="2:14" ht="17.399999999999999" customHeight="1" x14ac:dyDescent="0.3">
      <c r="B152" s="1" t="s">
        <v>55</v>
      </c>
      <c r="I152" s="17" t="s">
        <v>51</v>
      </c>
      <c r="J152" s="4" t="s">
        <v>0</v>
      </c>
      <c r="K152" s="27"/>
      <c r="L152" s="27"/>
      <c r="M152" s="6" t="s">
        <v>1</v>
      </c>
      <c r="N152" s="6" t="s">
        <v>2</v>
      </c>
    </row>
    <row r="153" spans="2:14" ht="17.399999999999999" customHeight="1" x14ac:dyDescent="0.3">
      <c r="B153" s="17" t="s">
        <v>51</v>
      </c>
      <c r="C153" s="4" t="s">
        <v>0</v>
      </c>
      <c r="D153" s="27"/>
      <c r="E153" s="27"/>
      <c r="F153" s="6" t="s">
        <v>1</v>
      </c>
      <c r="G153" s="6" t="s">
        <v>2</v>
      </c>
      <c r="I153" s="75" t="s">
        <v>106</v>
      </c>
      <c r="J153" s="65"/>
      <c r="K153" s="66"/>
      <c r="L153" s="67"/>
      <c r="M153" s="30"/>
      <c r="N153" s="29"/>
    </row>
    <row r="154" spans="2:14" ht="17.399999999999999" customHeight="1" x14ac:dyDescent="0.3">
      <c r="B154" s="75" t="s">
        <v>106</v>
      </c>
      <c r="C154" s="65"/>
      <c r="D154" s="66"/>
      <c r="E154" s="67"/>
      <c r="F154" s="30"/>
      <c r="G154" s="29"/>
      <c r="I154" s="76"/>
      <c r="J154" s="65"/>
      <c r="K154" s="66"/>
      <c r="L154" s="67"/>
      <c r="M154" s="29"/>
      <c r="N154" s="30"/>
    </row>
    <row r="155" spans="2:14" ht="17.399999999999999" customHeight="1" x14ac:dyDescent="0.3">
      <c r="B155" s="76"/>
      <c r="C155" s="65"/>
      <c r="D155" s="66"/>
      <c r="E155" s="67"/>
      <c r="F155" s="29"/>
      <c r="G155" s="30"/>
      <c r="I155" s="54" t="s">
        <v>112</v>
      </c>
      <c r="J155" s="28"/>
      <c r="K155" s="28"/>
      <c r="L155" s="28"/>
      <c r="M155" s="28"/>
      <c r="N155" s="31"/>
    </row>
    <row r="156" spans="2:14" ht="17.399999999999999" customHeight="1" x14ac:dyDescent="0.3">
      <c r="B156" s="68" t="s">
        <v>123</v>
      </c>
      <c r="C156" s="28"/>
      <c r="D156" s="28"/>
      <c r="E156" s="28"/>
      <c r="F156" s="28"/>
      <c r="G156" s="31"/>
      <c r="I156" s="26"/>
      <c r="J156" s="26"/>
      <c r="K156" s="26"/>
      <c r="L156" s="26"/>
      <c r="M156" s="26"/>
      <c r="N156" s="26"/>
    </row>
    <row r="157" spans="2:14" ht="17.399999999999999" customHeight="1" x14ac:dyDescent="0.3">
      <c r="I157" s="17" t="s">
        <v>51</v>
      </c>
      <c r="J157" s="4" t="s">
        <v>0</v>
      </c>
      <c r="K157" s="27"/>
      <c r="L157" s="27"/>
      <c r="M157" s="6" t="s">
        <v>1</v>
      </c>
      <c r="N157" s="6" t="s">
        <v>2</v>
      </c>
    </row>
    <row r="158" spans="2:14" ht="17.399999999999999" customHeight="1" x14ac:dyDescent="0.3">
      <c r="B158" s="1" t="s">
        <v>57</v>
      </c>
      <c r="I158" s="75" t="s">
        <v>106</v>
      </c>
      <c r="J158" s="65"/>
      <c r="K158" s="66"/>
      <c r="L158" s="67"/>
      <c r="M158" s="30"/>
      <c r="N158" s="29"/>
    </row>
    <row r="159" spans="2:14" ht="17.399999999999999" customHeight="1" x14ac:dyDescent="0.3">
      <c r="B159" s="17" t="s">
        <v>51</v>
      </c>
      <c r="C159" s="4" t="s">
        <v>0</v>
      </c>
      <c r="D159" s="27"/>
      <c r="E159" s="27"/>
      <c r="F159" s="6" t="s">
        <v>1</v>
      </c>
      <c r="G159" s="6" t="s">
        <v>2</v>
      </c>
      <c r="I159" s="76"/>
      <c r="J159" s="65"/>
      <c r="K159" s="66"/>
      <c r="L159" s="67"/>
      <c r="M159" s="29"/>
      <c r="N159" s="30"/>
    </row>
    <row r="160" spans="2:14" ht="17.399999999999999" customHeight="1" x14ac:dyDescent="0.3">
      <c r="B160" s="75" t="s">
        <v>106</v>
      </c>
      <c r="C160" s="65"/>
      <c r="D160" s="66"/>
      <c r="E160" s="67"/>
      <c r="F160" s="30"/>
      <c r="G160" s="29"/>
      <c r="I160" s="54" t="s">
        <v>113</v>
      </c>
      <c r="J160" s="28"/>
      <c r="K160" s="28"/>
      <c r="L160" s="28"/>
      <c r="M160" s="28"/>
      <c r="N160" s="31"/>
    </row>
    <row r="161" spans="1:14" ht="17.399999999999999" customHeight="1" x14ac:dyDescent="0.3">
      <c r="B161" s="76"/>
      <c r="C161" s="65"/>
      <c r="D161" s="66"/>
      <c r="E161" s="67"/>
      <c r="F161" s="29"/>
      <c r="G161" s="30"/>
      <c r="I161" s="52"/>
      <c r="J161" s="52"/>
      <c r="K161" s="53"/>
      <c r="L161" s="52"/>
      <c r="M161" s="52"/>
      <c r="N161" s="53"/>
    </row>
    <row r="162" spans="1:14" ht="17.399999999999999" customHeight="1" x14ac:dyDescent="0.3">
      <c r="B162" s="68" t="s">
        <v>124</v>
      </c>
      <c r="C162" s="28"/>
      <c r="D162" s="28"/>
      <c r="E162" s="28"/>
      <c r="F162" s="28"/>
      <c r="G162" s="31"/>
      <c r="I162" s="52"/>
      <c r="J162" s="52"/>
      <c r="K162" s="53"/>
      <c r="L162" s="52"/>
      <c r="M162" s="52"/>
      <c r="N162" s="53"/>
    </row>
    <row r="163" spans="1:14" ht="17.399999999999999" customHeight="1" x14ac:dyDescent="0.3">
      <c r="I163" s="52"/>
      <c r="J163" s="52"/>
      <c r="K163" s="53"/>
      <c r="L163" s="52"/>
      <c r="M163" s="52"/>
      <c r="N163" s="53"/>
    </row>
    <row r="167" spans="1:14" ht="17.399999999999999" customHeight="1" x14ac:dyDescent="0.3">
      <c r="A167" s="2">
        <v>10</v>
      </c>
      <c r="B167" s="1" t="s">
        <v>114</v>
      </c>
      <c r="I167" s="59" t="s">
        <v>64</v>
      </c>
      <c r="J167" s="60"/>
      <c r="K167" s="60"/>
      <c r="L167" s="60"/>
      <c r="M167" s="60"/>
      <c r="N167" s="61"/>
    </row>
    <row r="168" spans="1:14" ht="17.399999999999999" customHeight="1" x14ac:dyDescent="0.3">
      <c r="B168" s="26"/>
      <c r="C168" s="1" t="s">
        <v>7</v>
      </c>
      <c r="D168" s="26"/>
      <c r="E168" s="26"/>
      <c r="F168" s="5">
        <v>1725</v>
      </c>
      <c r="I168" s="4"/>
      <c r="J168" s="27"/>
      <c r="K168" s="32" t="s">
        <v>3</v>
      </c>
      <c r="L168" s="4"/>
      <c r="M168" s="27"/>
      <c r="N168" s="32" t="s">
        <v>4</v>
      </c>
    </row>
    <row r="169" spans="1:14" ht="17.399999999999999" customHeight="1" x14ac:dyDescent="0.3">
      <c r="C169" s="1" t="s">
        <v>19</v>
      </c>
      <c r="F169" s="5">
        <v>125</v>
      </c>
      <c r="I169" s="73"/>
      <c r="J169" s="74"/>
      <c r="K169" s="58"/>
      <c r="L169" s="73"/>
      <c r="M169" s="74"/>
      <c r="N169" s="58"/>
    </row>
    <row r="170" spans="1:14" ht="17.399999999999999" customHeight="1" x14ac:dyDescent="0.3">
      <c r="C170" s="1" t="s">
        <v>10</v>
      </c>
      <c r="F170" s="5">
        <v>112</v>
      </c>
      <c r="I170" s="73"/>
      <c r="J170" s="74"/>
      <c r="K170" s="58"/>
      <c r="L170" s="73"/>
      <c r="M170" s="74"/>
      <c r="N170" s="58"/>
    </row>
    <row r="171" spans="1:14" ht="17.399999999999999" customHeight="1" x14ac:dyDescent="0.3">
      <c r="C171" s="1" t="s">
        <v>23</v>
      </c>
      <c r="F171" s="5">
        <v>104</v>
      </c>
      <c r="I171" s="73"/>
      <c r="J171" s="74"/>
      <c r="K171" s="58"/>
      <c r="L171" s="73"/>
      <c r="M171" s="74"/>
      <c r="N171" s="58"/>
    </row>
    <row r="172" spans="1:14" ht="17.399999999999999" customHeight="1" x14ac:dyDescent="0.3">
      <c r="C172" s="1" t="s">
        <v>12</v>
      </c>
      <c r="F172" s="5">
        <v>69</v>
      </c>
      <c r="I172" s="73"/>
      <c r="J172" s="74"/>
      <c r="K172" s="58"/>
      <c r="L172" s="73"/>
      <c r="M172" s="74"/>
      <c r="N172" s="58"/>
    </row>
    <row r="173" spans="1:14" ht="17.399999999999999" customHeight="1" x14ac:dyDescent="0.3">
      <c r="C173" s="1" t="s">
        <v>22</v>
      </c>
      <c r="F173" s="5">
        <v>18</v>
      </c>
      <c r="I173" s="73"/>
      <c r="J173" s="74"/>
      <c r="K173" s="58"/>
      <c r="L173" s="73"/>
      <c r="M173" s="74"/>
      <c r="N173" s="58"/>
    </row>
    <row r="174" spans="1:14" ht="17.399999999999999" customHeight="1" thickBot="1" x14ac:dyDescent="0.35">
      <c r="F174" s="5"/>
      <c r="I174" s="73"/>
      <c r="J174" s="74"/>
      <c r="K174" s="58"/>
      <c r="L174" s="73"/>
      <c r="M174" s="74"/>
      <c r="N174" s="58"/>
    </row>
    <row r="175" spans="1:14" ht="17.399999999999999" customHeight="1" thickBot="1" x14ac:dyDescent="0.35">
      <c r="B175" s="1" t="s">
        <v>76</v>
      </c>
      <c r="F175" s="12"/>
    </row>
    <row r="176" spans="1:14" ht="17.399999999999999" customHeight="1" x14ac:dyDescent="0.3">
      <c r="C176" s="9"/>
      <c r="D176" s="9"/>
      <c r="E176" s="9"/>
      <c r="F176" s="9"/>
      <c r="I176" s="59" t="s">
        <v>69</v>
      </c>
      <c r="J176" s="60"/>
      <c r="K176" s="60"/>
      <c r="L176" s="60"/>
      <c r="M176" s="60"/>
      <c r="N176" s="61"/>
    </row>
    <row r="177" spans="2:14" ht="17.399999999999999" customHeight="1" x14ac:dyDescent="0.3">
      <c r="C177" s="9"/>
      <c r="D177" s="9"/>
      <c r="E177" s="9"/>
      <c r="F177" s="11"/>
      <c r="I177" s="4"/>
      <c r="J177" s="27"/>
      <c r="K177" s="32" t="s">
        <v>3</v>
      </c>
      <c r="L177" s="4"/>
      <c r="M177" s="27"/>
      <c r="N177" s="32" t="s">
        <v>4</v>
      </c>
    </row>
    <row r="178" spans="2:14" ht="17.399999999999999" customHeight="1" x14ac:dyDescent="0.3">
      <c r="C178" s="9"/>
      <c r="D178" s="9"/>
      <c r="E178" s="9"/>
      <c r="F178" s="11"/>
      <c r="I178" s="73"/>
      <c r="J178" s="74"/>
      <c r="K178" s="58"/>
      <c r="L178" s="73"/>
      <c r="M178" s="74"/>
      <c r="N178" s="58"/>
    </row>
    <row r="179" spans="2:14" ht="17.399999999999999" customHeight="1" x14ac:dyDescent="0.3">
      <c r="C179" s="9"/>
      <c r="D179" s="9"/>
      <c r="E179" s="9"/>
      <c r="F179" s="11"/>
      <c r="I179" s="73"/>
      <c r="J179" s="74"/>
      <c r="K179" s="58"/>
      <c r="L179" s="73"/>
      <c r="M179" s="74"/>
      <c r="N179" s="58"/>
    </row>
    <row r="180" spans="2:14" ht="17.399999999999999" customHeight="1" x14ac:dyDescent="0.3">
      <c r="C180" s="9"/>
      <c r="D180" s="9"/>
      <c r="E180" s="9"/>
      <c r="F180" s="11"/>
      <c r="I180" s="73"/>
      <c r="J180" s="74"/>
      <c r="K180" s="58"/>
      <c r="L180" s="73"/>
      <c r="M180" s="74"/>
      <c r="N180" s="58"/>
    </row>
    <row r="182" spans="2:14" ht="17.399999999999999" customHeight="1" x14ac:dyDescent="0.3">
      <c r="B182" s="33" t="s">
        <v>78</v>
      </c>
      <c r="I182" s="59" t="s">
        <v>72</v>
      </c>
      <c r="J182" s="60"/>
      <c r="K182" s="60"/>
      <c r="L182" s="60"/>
      <c r="M182" s="60"/>
      <c r="N182" s="61"/>
    </row>
    <row r="183" spans="2:14" ht="17.399999999999999" customHeight="1" x14ac:dyDescent="0.3">
      <c r="B183" s="1" t="s">
        <v>127</v>
      </c>
      <c r="I183" s="4"/>
      <c r="J183" s="27"/>
      <c r="K183" s="32" t="s">
        <v>3</v>
      </c>
      <c r="L183" s="4"/>
      <c r="M183" s="27"/>
      <c r="N183" s="32" t="s">
        <v>4</v>
      </c>
    </row>
    <row r="184" spans="2:14" ht="17.399999999999999" customHeight="1" x14ac:dyDescent="0.3">
      <c r="I184" s="73"/>
      <c r="J184" s="74"/>
      <c r="K184" s="58"/>
      <c r="L184" s="73"/>
      <c r="M184" s="74"/>
      <c r="N184" s="58"/>
    </row>
    <row r="185" spans="2:14" ht="17.399999999999999" customHeight="1" x14ac:dyDescent="0.3">
      <c r="I185" s="73"/>
      <c r="J185" s="74"/>
      <c r="K185" s="58"/>
      <c r="L185" s="73"/>
      <c r="M185" s="74"/>
      <c r="N185" s="58"/>
    </row>
    <row r="186" spans="2:14" ht="17.399999999999999" customHeight="1" x14ac:dyDescent="0.3">
      <c r="B186" s="33" t="s">
        <v>115</v>
      </c>
      <c r="I186" s="73"/>
      <c r="J186" s="74"/>
      <c r="K186" s="58"/>
      <c r="L186" s="73"/>
      <c r="M186" s="74"/>
      <c r="N186" s="58"/>
    </row>
    <row r="187" spans="2:14" ht="17.399999999999999" customHeight="1" x14ac:dyDescent="0.3">
      <c r="B187" s="33" t="s">
        <v>126</v>
      </c>
    </row>
    <row r="188" spans="2:14" ht="17.399999999999999" customHeight="1" x14ac:dyDescent="0.3">
      <c r="I188" s="59" t="s">
        <v>73</v>
      </c>
      <c r="J188" s="60"/>
      <c r="K188" s="60"/>
      <c r="L188" s="60"/>
      <c r="M188" s="60"/>
      <c r="N188" s="61"/>
    </row>
    <row r="189" spans="2:14" ht="17.399999999999999" customHeight="1" x14ac:dyDescent="0.3">
      <c r="B189" s="1" t="s">
        <v>116</v>
      </c>
      <c r="I189" s="4"/>
      <c r="J189" s="27"/>
      <c r="K189" s="32" t="s">
        <v>3</v>
      </c>
      <c r="L189" s="4"/>
      <c r="M189" s="27"/>
      <c r="N189" s="32" t="s">
        <v>4</v>
      </c>
    </row>
    <row r="190" spans="2:14" ht="17.399999999999999" customHeight="1" x14ac:dyDescent="0.3">
      <c r="B190" s="1" t="s">
        <v>117</v>
      </c>
      <c r="I190" s="73"/>
      <c r="J190" s="74"/>
      <c r="K190" s="58"/>
      <c r="L190" s="73"/>
      <c r="M190" s="74"/>
      <c r="N190" s="58"/>
    </row>
    <row r="191" spans="2:14" ht="17.399999999999999" customHeight="1" x14ac:dyDescent="0.3">
      <c r="B191" s="1" t="s">
        <v>118</v>
      </c>
      <c r="I191" s="73"/>
      <c r="J191" s="74"/>
      <c r="K191" s="58"/>
      <c r="L191" s="73"/>
      <c r="M191" s="74"/>
      <c r="N191" s="58"/>
    </row>
    <row r="192" spans="2:14" ht="17.399999999999999" customHeight="1" x14ac:dyDescent="0.3">
      <c r="I192" s="73"/>
      <c r="J192" s="74"/>
      <c r="K192" s="58"/>
      <c r="L192" s="73"/>
      <c r="M192" s="74"/>
      <c r="N192" s="58"/>
    </row>
    <row r="193" spans="1:14" ht="17.399999999999999" customHeight="1" x14ac:dyDescent="0.3">
      <c r="I193" s="63"/>
      <c r="J193" s="63"/>
      <c r="K193" s="64"/>
      <c r="L193" s="63"/>
      <c r="M193" s="63"/>
      <c r="N193" s="64"/>
    </row>
    <row r="194" spans="1:14" ht="17.399999999999999" customHeight="1" x14ac:dyDescent="0.3">
      <c r="I194" s="59" t="s">
        <v>74</v>
      </c>
      <c r="J194" s="60"/>
      <c r="K194" s="60"/>
      <c r="L194" s="60"/>
      <c r="M194" s="60"/>
      <c r="N194" s="61"/>
    </row>
    <row r="195" spans="1:14" ht="17.399999999999999" customHeight="1" x14ac:dyDescent="0.3">
      <c r="I195" s="4"/>
      <c r="J195" s="27"/>
      <c r="K195" s="32" t="s">
        <v>3</v>
      </c>
      <c r="L195" s="4"/>
      <c r="M195" s="27"/>
      <c r="N195" s="32" t="s">
        <v>4</v>
      </c>
    </row>
    <row r="196" spans="1:14" ht="17.399999999999999" customHeight="1" x14ac:dyDescent="0.3">
      <c r="I196" s="73"/>
      <c r="J196" s="74"/>
      <c r="K196" s="58"/>
      <c r="L196" s="73"/>
      <c r="M196" s="74"/>
      <c r="N196" s="58"/>
    </row>
    <row r="197" spans="1:14" ht="17.399999999999999" customHeight="1" x14ac:dyDescent="0.3">
      <c r="I197" s="73"/>
      <c r="J197" s="74"/>
      <c r="K197" s="58"/>
      <c r="L197" s="73"/>
      <c r="M197" s="74"/>
      <c r="N197" s="58"/>
    </row>
    <row r="198" spans="1:14" ht="17.399999999999999" customHeight="1" x14ac:dyDescent="0.3">
      <c r="I198" s="73"/>
      <c r="J198" s="74"/>
      <c r="K198" s="58"/>
      <c r="L198" s="73"/>
      <c r="M198" s="74"/>
      <c r="N198" s="58"/>
    </row>
    <row r="201" spans="1:14" ht="17.399999999999999" customHeight="1" thickBot="1" x14ac:dyDescent="0.35">
      <c r="A201" s="2">
        <v>11</v>
      </c>
      <c r="B201" s="1" t="s">
        <v>63</v>
      </c>
      <c r="I201" s="59" t="s">
        <v>64</v>
      </c>
      <c r="J201" s="60"/>
      <c r="K201" s="60"/>
      <c r="L201" s="60"/>
      <c r="M201" s="60"/>
      <c r="N201" s="61"/>
    </row>
    <row r="202" spans="1:14" ht="17.399999999999999" customHeight="1" x14ac:dyDescent="0.3">
      <c r="B202" s="38" t="s">
        <v>81</v>
      </c>
      <c r="C202" s="39"/>
      <c r="D202" s="39"/>
      <c r="E202" s="39"/>
      <c r="F202" s="39"/>
      <c r="G202" s="40"/>
      <c r="I202" s="4"/>
      <c r="J202" s="27"/>
      <c r="K202" s="32" t="s">
        <v>3</v>
      </c>
      <c r="L202" s="4"/>
      <c r="M202" s="27"/>
      <c r="N202" s="32" t="s">
        <v>4</v>
      </c>
    </row>
    <row r="203" spans="1:14" ht="17.399999999999999" customHeight="1" thickBot="1" x14ac:dyDescent="0.35">
      <c r="B203" s="51" t="s">
        <v>82</v>
      </c>
      <c r="C203" s="49"/>
      <c r="D203" s="49"/>
      <c r="E203" s="49"/>
      <c r="F203" s="49"/>
      <c r="G203" s="50"/>
      <c r="I203" s="73"/>
      <c r="J203" s="74"/>
      <c r="K203" s="57"/>
      <c r="L203" s="73"/>
      <c r="M203" s="74"/>
      <c r="N203" s="57"/>
    </row>
    <row r="204" spans="1:14" ht="17.399999999999999" customHeight="1" x14ac:dyDescent="0.3">
      <c r="B204" s="41" t="s">
        <v>65</v>
      </c>
      <c r="C204" s="26"/>
      <c r="D204" s="26"/>
      <c r="E204" s="26"/>
      <c r="F204" s="26"/>
      <c r="G204" s="42"/>
      <c r="I204" s="73"/>
      <c r="J204" s="74"/>
      <c r="K204" s="57"/>
      <c r="L204" s="73"/>
      <c r="M204" s="74"/>
      <c r="N204" s="57"/>
    </row>
    <row r="205" spans="1:14" ht="17.399999999999999" customHeight="1" x14ac:dyDescent="0.3">
      <c r="B205" s="41" t="s">
        <v>83</v>
      </c>
      <c r="C205" s="26"/>
      <c r="D205" s="26"/>
      <c r="E205" s="26"/>
      <c r="F205" s="26"/>
      <c r="G205" s="42"/>
      <c r="I205" s="73"/>
      <c r="J205" s="74"/>
      <c r="K205" s="57"/>
      <c r="L205" s="73"/>
      <c r="M205" s="74"/>
      <c r="N205" s="57"/>
    </row>
    <row r="206" spans="1:14" ht="17.399999999999999" customHeight="1" x14ac:dyDescent="0.3">
      <c r="B206" s="43" t="s">
        <v>66</v>
      </c>
      <c r="C206" s="26"/>
      <c r="D206" s="26"/>
      <c r="E206" s="26"/>
      <c r="F206" s="44">
        <v>6389.11</v>
      </c>
      <c r="G206" s="42"/>
      <c r="I206" s="73"/>
      <c r="J206" s="74"/>
      <c r="K206" s="57"/>
      <c r="L206" s="73"/>
      <c r="M206" s="74"/>
      <c r="N206" s="57"/>
    </row>
    <row r="207" spans="1:14" ht="17.399999999999999" customHeight="1" x14ac:dyDescent="0.3">
      <c r="B207" s="43" t="s">
        <v>9</v>
      </c>
      <c r="C207" s="26"/>
      <c r="D207" s="26"/>
      <c r="E207" s="26"/>
      <c r="F207" s="44">
        <v>1256.5</v>
      </c>
      <c r="G207" s="42"/>
      <c r="I207" s="73"/>
      <c r="J207" s="74"/>
      <c r="K207" s="57"/>
      <c r="L207" s="73"/>
      <c r="M207" s="74"/>
      <c r="N207" s="57"/>
    </row>
    <row r="208" spans="1:14" ht="17.399999999999999" customHeight="1" x14ac:dyDescent="0.3">
      <c r="B208" s="43" t="s">
        <v>20</v>
      </c>
      <c r="C208" s="26"/>
      <c r="D208" s="26"/>
      <c r="E208" s="26"/>
      <c r="F208" s="44">
        <v>694.77</v>
      </c>
      <c r="G208" s="42"/>
    </row>
    <row r="209" spans="2:14" ht="17.399999999999999" customHeight="1" x14ac:dyDescent="0.3">
      <c r="B209" s="43" t="s">
        <v>67</v>
      </c>
      <c r="C209" s="26"/>
      <c r="D209" s="26"/>
      <c r="E209" s="26"/>
      <c r="F209" s="44">
        <v>722.6</v>
      </c>
      <c r="G209" s="42"/>
      <c r="I209" s="59" t="s">
        <v>69</v>
      </c>
      <c r="J209" s="60"/>
      <c r="K209" s="60"/>
      <c r="L209" s="60"/>
      <c r="M209" s="60"/>
      <c r="N209" s="61"/>
    </row>
    <row r="210" spans="2:14" ht="17.399999999999999" customHeight="1" x14ac:dyDescent="0.3">
      <c r="B210" s="45" t="s">
        <v>68</v>
      </c>
      <c r="C210" s="26"/>
      <c r="D210" s="26"/>
      <c r="E210" s="26"/>
      <c r="F210" s="44">
        <v>12.5</v>
      </c>
      <c r="G210" s="42"/>
      <c r="I210" s="4"/>
      <c r="J210" s="27"/>
      <c r="K210" s="32" t="s">
        <v>3</v>
      </c>
      <c r="L210" s="4"/>
      <c r="M210" s="27"/>
      <c r="N210" s="32" t="s">
        <v>4</v>
      </c>
    </row>
    <row r="211" spans="2:14" ht="17.399999999999999" customHeight="1" x14ac:dyDescent="0.3">
      <c r="B211" s="45" t="s">
        <v>119</v>
      </c>
      <c r="C211" s="26"/>
      <c r="D211" s="26"/>
      <c r="E211" s="46"/>
      <c r="F211" s="44">
        <v>250</v>
      </c>
      <c r="G211" s="42"/>
      <c r="I211" s="73"/>
      <c r="J211" s="74"/>
      <c r="K211" s="57"/>
      <c r="L211" s="73"/>
      <c r="M211" s="74"/>
      <c r="N211" s="57"/>
    </row>
    <row r="212" spans="2:14" ht="17.399999999999999" customHeight="1" x14ac:dyDescent="0.3">
      <c r="B212" s="45" t="s">
        <v>120</v>
      </c>
      <c r="C212" s="26"/>
      <c r="D212" s="26"/>
      <c r="E212" s="46"/>
      <c r="F212" s="44">
        <v>230</v>
      </c>
      <c r="G212" s="42"/>
      <c r="I212" s="73"/>
      <c r="J212" s="74"/>
      <c r="K212" s="57"/>
      <c r="L212" s="73"/>
      <c r="M212" s="74"/>
      <c r="N212" s="57"/>
    </row>
    <row r="213" spans="2:14" ht="17.399999999999999" customHeight="1" x14ac:dyDescent="0.3">
      <c r="B213" s="47" t="s">
        <v>84</v>
      </c>
      <c r="C213" s="26"/>
      <c r="D213" s="26"/>
      <c r="E213" s="46"/>
      <c r="F213" s="26"/>
      <c r="G213" s="42"/>
    </row>
    <row r="214" spans="2:14" ht="17.399999999999999" customHeight="1" x14ac:dyDescent="0.3">
      <c r="B214" s="47" t="s">
        <v>70</v>
      </c>
      <c r="C214" s="26"/>
      <c r="D214" s="26"/>
      <c r="E214" s="46"/>
      <c r="F214" s="26"/>
      <c r="G214" s="42"/>
      <c r="I214" s="59" t="s">
        <v>72</v>
      </c>
      <c r="J214" s="60"/>
      <c r="K214" s="60"/>
      <c r="L214" s="60"/>
      <c r="M214" s="60"/>
      <c r="N214" s="61"/>
    </row>
    <row r="215" spans="2:14" ht="17.399999999999999" customHeight="1" thickBot="1" x14ac:dyDescent="0.35">
      <c r="B215" s="48" t="s">
        <v>71</v>
      </c>
      <c r="C215" s="49"/>
      <c r="D215" s="49"/>
      <c r="E215" s="49"/>
      <c r="F215" s="49"/>
      <c r="G215" s="50"/>
      <c r="I215" s="4"/>
      <c r="J215" s="27"/>
      <c r="K215" s="32" t="s">
        <v>3</v>
      </c>
      <c r="L215" s="4"/>
      <c r="M215" s="27"/>
      <c r="N215" s="32" t="s">
        <v>4</v>
      </c>
    </row>
    <row r="216" spans="2:14" ht="17.399999999999999" customHeight="1" thickBot="1" x14ac:dyDescent="0.35">
      <c r="C216" s="33"/>
      <c r="D216" s="33"/>
      <c r="E216" s="33"/>
      <c r="I216" s="73"/>
      <c r="J216" s="74"/>
      <c r="K216" s="57"/>
      <c r="L216" s="73"/>
      <c r="M216" s="74"/>
      <c r="N216" s="57"/>
    </row>
    <row r="217" spans="2:14" ht="17.399999999999999" customHeight="1" thickBot="1" x14ac:dyDescent="0.35">
      <c r="B217" s="1" t="s">
        <v>76</v>
      </c>
      <c r="C217" s="33"/>
      <c r="D217" s="33"/>
      <c r="E217" s="33"/>
      <c r="F217" s="37" t="s">
        <v>77</v>
      </c>
      <c r="G217" s="36"/>
      <c r="I217" s="73"/>
      <c r="J217" s="74"/>
      <c r="K217" s="57"/>
      <c r="L217" s="73"/>
      <c r="M217" s="74"/>
      <c r="N217" s="57"/>
    </row>
    <row r="218" spans="2:14" ht="17.399999999999999" customHeight="1" x14ac:dyDescent="0.3">
      <c r="B218" s="33" t="s">
        <v>78</v>
      </c>
      <c r="C218" s="33"/>
      <c r="D218" s="33"/>
      <c r="E218" s="33"/>
      <c r="F218" s="35"/>
      <c r="G218" s="34"/>
    </row>
    <row r="219" spans="2:14" ht="17.399999999999999" customHeight="1" x14ac:dyDescent="0.3">
      <c r="B219" s="33" t="s">
        <v>79</v>
      </c>
      <c r="C219" s="33"/>
      <c r="D219" s="33"/>
      <c r="E219" s="33"/>
      <c r="F219" s="35"/>
      <c r="G219" s="34"/>
      <c r="I219" s="59" t="s">
        <v>73</v>
      </c>
      <c r="J219" s="60"/>
      <c r="K219" s="60"/>
      <c r="L219" s="60"/>
      <c r="M219" s="60"/>
      <c r="N219" s="61"/>
    </row>
    <row r="220" spans="2:14" ht="17.399999999999999" customHeight="1" x14ac:dyDescent="0.3">
      <c r="B220" s="33" t="s">
        <v>80</v>
      </c>
      <c r="C220" s="33"/>
      <c r="D220" s="33"/>
      <c r="E220" s="33"/>
      <c r="F220" s="35"/>
      <c r="G220" s="34"/>
      <c r="I220" s="4"/>
      <c r="J220" s="27"/>
      <c r="K220" s="32" t="s">
        <v>3</v>
      </c>
      <c r="L220" s="4"/>
      <c r="M220" s="27"/>
      <c r="N220" s="32" t="s">
        <v>4</v>
      </c>
    </row>
    <row r="221" spans="2:14" ht="17.399999999999999" customHeight="1" x14ac:dyDescent="0.3">
      <c r="I221" s="73"/>
      <c r="J221" s="74"/>
      <c r="K221" s="57"/>
      <c r="L221" s="73"/>
      <c r="M221" s="74"/>
      <c r="N221" s="57"/>
    </row>
    <row r="222" spans="2:14" ht="17.399999999999999" customHeight="1" x14ac:dyDescent="0.3">
      <c r="I222" s="73"/>
      <c r="J222" s="74"/>
      <c r="K222" s="57"/>
      <c r="L222" s="73"/>
      <c r="M222" s="74"/>
      <c r="N222" s="57"/>
    </row>
    <row r="224" spans="2:14" ht="17.399999999999999" customHeight="1" x14ac:dyDescent="0.3">
      <c r="I224" s="59" t="s">
        <v>75</v>
      </c>
      <c r="J224" s="60"/>
      <c r="K224" s="60"/>
      <c r="L224" s="60"/>
      <c r="M224" s="60"/>
      <c r="N224" s="61"/>
    </row>
    <row r="225" spans="9:14" ht="17.399999999999999" customHeight="1" x14ac:dyDescent="0.3">
      <c r="I225" s="4"/>
      <c r="J225" s="27"/>
      <c r="K225" s="32" t="s">
        <v>3</v>
      </c>
      <c r="L225" s="4"/>
      <c r="M225" s="27"/>
      <c r="N225" s="32" t="s">
        <v>4</v>
      </c>
    </row>
    <row r="226" spans="9:14" ht="17.399999999999999" customHeight="1" x14ac:dyDescent="0.3">
      <c r="I226" s="73"/>
      <c r="J226" s="74"/>
      <c r="K226" s="57"/>
      <c r="L226" s="73"/>
      <c r="M226" s="74"/>
      <c r="N226" s="57"/>
    </row>
    <row r="227" spans="9:14" ht="17.399999999999999" customHeight="1" x14ac:dyDescent="0.3">
      <c r="I227" s="73"/>
      <c r="J227" s="74"/>
      <c r="K227" s="57"/>
      <c r="L227" s="73"/>
      <c r="M227" s="74"/>
      <c r="N227" s="57"/>
    </row>
    <row r="229" spans="9:14" ht="17.399999999999999" customHeight="1" x14ac:dyDescent="0.3">
      <c r="I229" s="59" t="s">
        <v>74</v>
      </c>
      <c r="J229" s="60"/>
      <c r="K229" s="60"/>
      <c r="L229" s="60"/>
      <c r="M229" s="60"/>
      <c r="N229" s="61"/>
    </row>
    <row r="230" spans="9:14" ht="17.399999999999999" customHeight="1" x14ac:dyDescent="0.3">
      <c r="I230" s="4"/>
      <c r="J230" s="27"/>
      <c r="K230" s="32" t="s">
        <v>3</v>
      </c>
      <c r="L230" s="4"/>
      <c r="M230" s="27"/>
      <c r="N230" s="32" t="s">
        <v>4</v>
      </c>
    </row>
    <row r="231" spans="9:14" ht="17.399999999999999" customHeight="1" x14ac:dyDescent="0.3">
      <c r="I231" s="55"/>
      <c r="J231" s="56"/>
      <c r="K231" s="57"/>
      <c r="L231" s="55"/>
      <c r="M231" s="56"/>
      <c r="N231" s="57"/>
    </row>
    <row r="232" spans="9:14" ht="17.399999999999999" customHeight="1" x14ac:dyDescent="0.3">
      <c r="I232" s="55"/>
      <c r="J232" s="56"/>
      <c r="K232" s="57"/>
      <c r="L232" s="55"/>
      <c r="M232" s="56"/>
      <c r="N232" s="57"/>
    </row>
    <row r="233" spans="9:14" ht="17.399999999999999" customHeight="1" x14ac:dyDescent="0.3">
      <c r="I233" s="55"/>
      <c r="J233" s="56"/>
      <c r="K233" s="57"/>
      <c r="L233" s="55"/>
      <c r="M233" s="56"/>
      <c r="N233" s="57"/>
    </row>
    <row r="234" spans="9:14" ht="17.399999999999999" customHeight="1" x14ac:dyDescent="0.3">
      <c r="I234" s="55"/>
      <c r="J234" s="56"/>
      <c r="K234" s="57"/>
      <c r="L234" s="55"/>
      <c r="M234" s="56"/>
      <c r="N234" s="57"/>
    </row>
  </sheetData>
  <mergeCells count="145">
    <mergeCell ref="I226:J226"/>
    <mergeCell ref="L226:M226"/>
    <mergeCell ref="I227:J227"/>
    <mergeCell ref="L227:M227"/>
    <mergeCell ref="I229:N229"/>
    <mergeCell ref="I219:N219"/>
    <mergeCell ref="I221:J221"/>
    <mergeCell ref="L221:M221"/>
    <mergeCell ref="I222:J222"/>
    <mergeCell ref="L222:M222"/>
    <mergeCell ref="I224:N224"/>
    <mergeCell ref="I212:J212"/>
    <mergeCell ref="L212:M212"/>
    <mergeCell ref="I214:N214"/>
    <mergeCell ref="I216:J216"/>
    <mergeCell ref="L216:M216"/>
    <mergeCell ref="I217:J217"/>
    <mergeCell ref="L217:M217"/>
    <mergeCell ref="I206:J206"/>
    <mergeCell ref="L206:M206"/>
    <mergeCell ref="I207:J207"/>
    <mergeCell ref="L207:M207"/>
    <mergeCell ref="I209:N209"/>
    <mergeCell ref="I211:J211"/>
    <mergeCell ref="L211:M211"/>
    <mergeCell ref="I201:N201"/>
    <mergeCell ref="I203:J203"/>
    <mergeCell ref="L203:M203"/>
    <mergeCell ref="I204:J204"/>
    <mergeCell ref="L204:M204"/>
    <mergeCell ref="I205:J205"/>
    <mergeCell ref="L205:M205"/>
    <mergeCell ref="I194:N194"/>
    <mergeCell ref="I196:J196"/>
    <mergeCell ref="L196:M196"/>
    <mergeCell ref="I197:J197"/>
    <mergeCell ref="L197:M197"/>
    <mergeCell ref="I198:J198"/>
    <mergeCell ref="L198:M198"/>
    <mergeCell ref="I188:N188"/>
    <mergeCell ref="I190:J190"/>
    <mergeCell ref="L190:M190"/>
    <mergeCell ref="I191:J191"/>
    <mergeCell ref="L191:M191"/>
    <mergeCell ref="I192:J192"/>
    <mergeCell ref="L192:M192"/>
    <mergeCell ref="I182:N182"/>
    <mergeCell ref="I184:J184"/>
    <mergeCell ref="L184:M184"/>
    <mergeCell ref="I185:J185"/>
    <mergeCell ref="L185:M185"/>
    <mergeCell ref="I186:J186"/>
    <mergeCell ref="L186:M186"/>
    <mergeCell ref="I176:N176"/>
    <mergeCell ref="I178:J178"/>
    <mergeCell ref="L178:M178"/>
    <mergeCell ref="I179:J179"/>
    <mergeCell ref="L179:M179"/>
    <mergeCell ref="I180:J180"/>
    <mergeCell ref="L180:M180"/>
    <mergeCell ref="I172:J172"/>
    <mergeCell ref="L172:M172"/>
    <mergeCell ref="I173:J173"/>
    <mergeCell ref="L173:M173"/>
    <mergeCell ref="I174:J174"/>
    <mergeCell ref="L174:M174"/>
    <mergeCell ref="I167:N167"/>
    <mergeCell ref="I169:J169"/>
    <mergeCell ref="L169:M169"/>
    <mergeCell ref="I170:J170"/>
    <mergeCell ref="L170:M170"/>
    <mergeCell ref="I171:J171"/>
    <mergeCell ref="L171:M171"/>
    <mergeCell ref="I158:I159"/>
    <mergeCell ref="J158:L158"/>
    <mergeCell ref="J159:L159"/>
    <mergeCell ref="B160:B161"/>
    <mergeCell ref="C160:E160"/>
    <mergeCell ref="C161:E161"/>
    <mergeCell ref="I153:I154"/>
    <mergeCell ref="J153:L153"/>
    <mergeCell ref="B154:B155"/>
    <mergeCell ref="C154:E154"/>
    <mergeCell ref="J154:L154"/>
    <mergeCell ref="C155:E155"/>
    <mergeCell ref="B133:G133"/>
    <mergeCell ref="I140:I141"/>
    <mergeCell ref="J140:L140"/>
    <mergeCell ref="J141:L141"/>
    <mergeCell ref="B148:B149"/>
    <mergeCell ref="C148:E148"/>
    <mergeCell ref="I148:I149"/>
    <mergeCell ref="J148:L148"/>
    <mergeCell ref="C149:E149"/>
    <mergeCell ref="J149:L149"/>
    <mergeCell ref="B127:G127"/>
    <mergeCell ref="I128:I129"/>
    <mergeCell ref="J128:L128"/>
    <mergeCell ref="J129:L129"/>
    <mergeCell ref="B131:B132"/>
    <mergeCell ref="C131:E131"/>
    <mergeCell ref="C132:E132"/>
    <mergeCell ref="B121:G121"/>
    <mergeCell ref="I123:I124"/>
    <mergeCell ref="J123:L123"/>
    <mergeCell ref="J124:L124"/>
    <mergeCell ref="B125:B126"/>
    <mergeCell ref="C125:E125"/>
    <mergeCell ref="C126:E126"/>
    <mergeCell ref="I112:N112"/>
    <mergeCell ref="I118:I119"/>
    <mergeCell ref="J118:L118"/>
    <mergeCell ref="B119:B120"/>
    <mergeCell ref="C119:E119"/>
    <mergeCell ref="J119:L119"/>
    <mergeCell ref="C120:E120"/>
    <mergeCell ref="I103:J103"/>
    <mergeCell ref="L103:M103"/>
    <mergeCell ref="I104:J104"/>
    <mergeCell ref="L104:M104"/>
    <mergeCell ref="I110:I111"/>
    <mergeCell ref="J110:L110"/>
    <mergeCell ref="J111:L111"/>
    <mergeCell ref="I98:N98"/>
    <mergeCell ref="I100:J100"/>
    <mergeCell ref="L100:M100"/>
    <mergeCell ref="I101:J101"/>
    <mergeCell ref="L101:M101"/>
    <mergeCell ref="B102:B103"/>
    <mergeCell ref="C102:E102"/>
    <mergeCell ref="I102:J102"/>
    <mergeCell ref="L102:M102"/>
    <mergeCell ref="C103:E103"/>
    <mergeCell ref="I92:I93"/>
    <mergeCell ref="J92:L92"/>
    <mergeCell ref="J93:L93"/>
    <mergeCell ref="B96:B97"/>
    <mergeCell ref="C96:E96"/>
    <mergeCell ref="C97:E97"/>
    <mergeCell ref="I81:I82"/>
    <mergeCell ref="J81:L81"/>
    <mergeCell ref="J82:L82"/>
    <mergeCell ref="B90:B91"/>
    <mergeCell ref="C90:E90"/>
    <mergeCell ref="C91:E91"/>
  </mergeCells>
  <pageMargins left="0.59055118110236227" right="0.59055118110236227" top="0.59055118110236227" bottom="0.39370078740157483" header="0.31496062992125984" footer="0.31496062992125984"/>
  <pageSetup paperSize="9" scale="88" fitToHeight="0" orientation="landscape" r:id="rId1"/>
  <rowBreaks count="7" manualBreakCount="7">
    <brk id="26" max="16383" man="1"/>
    <brk id="50" max="16383" man="1"/>
    <brk id="77" max="16383" man="1"/>
    <brk id="107" max="16383" man="1"/>
    <brk id="136" max="16383" man="1"/>
    <brk id="166" max="16383" man="1"/>
    <brk id="2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 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cp:lastPrinted>2020-05-25T13:41:15Z</cp:lastPrinted>
  <dcterms:created xsi:type="dcterms:W3CDTF">2019-10-17T08:26:42Z</dcterms:created>
  <dcterms:modified xsi:type="dcterms:W3CDTF">2020-05-25T13:41:36Z</dcterms:modified>
</cp:coreProperties>
</file>